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95" windowWidth="18195" windowHeight="334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04" i="1" l="1"/>
  <c r="G196" i="1"/>
  <c r="G175" i="1"/>
  <c r="G163" i="1"/>
  <c r="G161" i="1"/>
  <c r="G158" i="1"/>
  <c r="G152" i="1"/>
  <c r="G149" i="1"/>
  <c r="G146" i="1"/>
  <c r="G145" i="1"/>
  <c r="G143" i="1"/>
  <c r="G137" i="1"/>
  <c r="G131" i="1"/>
  <c r="G126" i="1"/>
  <c r="G121" i="1"/>
  <c r="G120" i="1"/>
  <c r="G119" i="1"/>
  <c r="G118" i="1"/>
  <c r="G116" i="1"/>
  <c r="G114" i="1"/>
  <c r="G112" i="1"/>
  <c r="G109" i="1"/>
  <c r="G108" i="1"/>
  <c r="G5" i="1"/>
  <c r="G6" i="1"/>
  <c r="G7" i="1"/>
  <c r="G8" i="1"/>
  <c r="G9" i="1"/>
  <c r="G10" i="1"/>
  <c r="G11" i="1"/>
  <c r="G12" i="1"/>
  <c r="G4" i="1"/>
  <c r="G107" i="1" l="1"/>
  <c r="G106" i="1"/>
  <c r="G105" i="1"/>
  <c r="G104" i="1"/>
  <c r="G103" i="1"/>
  <c r="G102" i="1"/>
  <c r="G101" i="1"/>
  <c r="G100" i="1"/>
  <c r="G99" i="1"/>
  <c r="G98" i="1"/>
  <c r="G97" i="1"/>
  <c r="G96" i="1"/>
  <c r="G95" i="1"/>
  <c r="G94" i="1"/>
  <c r="G93" i="1"/>
  <c r="G92" i="1"/>
  <c r="G91" i="1"/>
  <c r="G90" i="1"/>
  <c r="G77" i="1"/>
  <c r="G64" i="1"/>
  <c r="G49" i="1"/>
  <c r="G32" i="1"/>
  <c r="G13" i="1"/>
</calcChain>
</file>

<file path=xl/sharedStrings.xml><?xml version="1.0" encoding="utf-8"?>
<sst xmlns="http://schemas.openxmlformats.org/spreadsheetml/2006/main" count="315" uniqueCount="239">
  <si>
    <t>STT</t>
  </si>
  <si>
    <t>Tên thiết bị</t>
  </si>
  <si>
    <t>Mô tả</t>
  </si>
  <si>
    <t>Số lượng</t>
  </si>
  <si>
    <t>Bộ giắc cắm kiểm tra điện thân xe: JTC-4790</t>
  </si>
  <si>
    <t>Bộ giắc cắm dùng kết nối các thiết bị để kiểm tra điện trên xe</t>
  </si>
  <si>
    <t>Dụng cụ phân tích hệ thống chuẩn CAN BUS</t>
  </si>
  <si>
    <t xml:space="preserve">Bộ dụng cụ nối dây POF chuẩn MOST. </t>
  </si>
  <si>
    <t xml:space="preserve">Kìm chốt dây 4 gai PEW 8.71, để kết nối các dây cáp theo chuẩn System MOST, mã số8710 0000 6 </t>
  </si>
  <si>
    <t>Lưỡi cắt an toàn dự phòng, mã số8000 0004 0 0 01 cờ lê bút chì 6 cạnh, để tháo các chốt giữ thiết bị khi vận chuyển.</t>
  </si>
  <si>
    <t>Bộ dụng cụ tháo lắp Khớp nối điều hòa không khí trong ô tô</t>
  </si>
  <si>
    <t xml:space="preserve">Các dụng an toàn lao động cá nhân khi làm việc trong môi trường có điện áp cao. </t>
  </si>
  <si>
    <t xml:space="preserve">1 Bộ gồm 9 thành phần bảo vệ mặt và tay cùng 1 tấm che khi làm việc cùng các thiết bị điện. </t>
  </si>
  <si>
    <t>Toàn bộ đựng trong 01 túi có kích cỡ ø250 x 620 mm.</t>
  </si>
  <si>
    <t>Tấm phủ che vè, ghế, vô lăng; JTC-AM12</t>
  </si>
  <si>
    <t>Giúp bảo vệ tránh trầy xước xe</t>
  </si>
  <si>
    <t>Bộ dụng cụ mở nạy tháo lắp các chi tiết nội thất ô tô</t>
  </si>
  <si>
    <t>Bộ dụng cụ mở nạy tháo lắp các chi tiết nội thất ô tô, giúp bảo vệ tránh bị trầy xước xe khi tháo lắp</t>
  </si>
  <si>
    <t xml:space="preserve">Trọng lượng tĩnh: 1,610 kg. </t>
  </si>
  <si>
    <t xml:space="preserve">Thểtích: 5.576 dm³ </t>
  </si>
  <si>
    <t xml:space="preserve">Chiều dài – rộng: 360 - 128mm. </t>
  </si>
  <si>
    <t xml:space="preserve">Khối lượng: 1.9 kg </t>
  </si>
  <si>
    <t>Công suất đầu vào: 720W</t>
  </si>
  <si>
    <t xml:space="preserve">Công suất đầu vào 670W. </t>
  </si>
  <si>
    <t xml:space="preserve">Tốc độ chạy không tải: 500 – 2.600 min-1 </t>
  </si>
  <si>
    <t xml:space="preserve">Khối lượng: 2.7 kg. </t>
  </si>
  <si>
    <t xml:space="preserve">Có thểcài đặt mức độ Lên xuống. </t>
  </si>
  <si>
    <t>Độ cắt sâu tối đa với Nhôm: 25mm</t>
  </si>
  <si>
    <t>Máy khoan tay BOP 13-2, 2 cấp tốc độ, 550W</t>
  </si>
  <si>
    <t xml:space="preserve">Modul mẫu Bảng tap lô xe ô tô, theo chuẩn CAN-Bus (Controll Area Network) và LIN-Bus (Local Interconnect Network). </t>
  </si>
  <si>
    <t xml:space="preserve">Gồm có: </t>
  </si>
  <si>
    <t xml:space="preserve">* Bảng táp lô. </t>
  </si>
  <si>
    <t xml:space="preserve">* Các bộ phận của hệ thống túi khí Airbag cho lái xe và hành khách. </t>
  </si>
  <si>
    <t xml:space="preserve">* Toàn bộ hệthống đèn, bao gồm cả hệ thống chiếu sáng cho các thiết bị (chuẩn CAN-Bus). </t>
  </si>
  <si>
    <t xml:space="preserve">* Cửa sổ điện với các chức năng tiện ích (chuẩn CAN-Bus). </t>
  </si>
  <si>
    <t xml:space="preserve">* Điều khiển gạt nước (chuẩn LIN-Bus). </t>
  </si>
  <si>
    <t xml:space="preserve">* Hệ thống Quạt gió, chuyển đổi hướng quạt gió. </t>
  </si>
  <si>
    <t>Khối lượng: 80kg</t>
  </si>
  <si>
    <t xml:space="preserve">Sử dụng 1 hệ chẩn đoán lỗi tương tự hệ thống sử dụng tại các Xưởng sửa xe, học sinh có thể tiến hành các chẩn đoán riêng và lập code tương ứng cho toàn bộ các Thiết bị điều khiển. </t>
  </si>
  <si>
    <t>Liên kết với các thiết bị chẩn đoán được thực hiện qua cổng cắm 16 cực, theo chuẩn Volkswagen ISO/OBD</t>
  </si>
  <si>
    <t>Xe ô tô 2017 Prius Prime</t>
  </si>
  <si>
    <t>Thiết bị kiểm tra Bosch FSA 750</t>
  </si>
  <si>
    <t xml:space="preserve">Máy kiểm tra và chẩn đoán lỗi / Modul đo tần số kèm đầy đủ các cảm biến và bộ phận phát tín hiệu. </t>
  </si>
  <si>
    <t xml:space="preserve">Thiết bị đo tần số đến 20MHz. Thiết bị này phối hợp giữa 1 máy đo tần số kỹthuật số 2 kênh/ 20MHz và 1 máy đo đa dụng. </t>
  </si>
  <si>
    <t xml:space="preserve">Máy đo và cân chỉnh đèn pha ô tô, kỹ thuật số, hiệu HTD 815. </t>
  </si>
  <si>
    <t xml:space="preserve">Cân chỉnh tất cảcác nguồn sáng: đèn sợi đốt, đèn Halogen, dèn Xenon và đèn LED. </t>
  </si>
  <si>
    <t xml:space="preserve">Các kết quả đo thể hiện cùng với các độ lệch: chiều ngang, chiều dọc (góc gập), cường độ sáng, các góc theo trục tung, trục hoành và trục đứng. </t>
  </si>
  <si>
    <t xml:space="preserve">Hệ thống tự khóa liên động trong khoảng đo từ 24–145 cm Sử dụng góc 360°- </t>
  </si>
  <si>
    <t xml:space="preserve">Hướng dẫn sửdụng với 7 ngôn ngữ. </t>
  </si>
  <si>
    <t>Máy chống bụi và nước. Dễ vệ sinh.</t>
  </si>
  <si>
    <t xml:space="preserve">Dụng cụ kiểm tra acquy. Kiểm tra các ac quy khởi động loại 6V và 12V, cảac quy ướt (Axit và chì) và ac quy khô. </t>
  </si>
  <si>
    <t>Sử dụng cho Xe con, xe tải, xe máy, bao gồm các tiêu chuẩn: CCA, JIS, EN, DIN, SAE, IEC, EN2</t>
  </si>
  <si>
    <t xml:space="preserve">Chẩn đoán xe một cách tích cực: Phần mềm mới ESI [tronic] 2.0 có nhiều khả năng hơn là chỉ kiểm tra bộ điều khiển động cơ. </t>
  </si>
  <si>
    <t>Dụng cụ phân tích chuẩn CAN: APGDT002</t>
  </si>
  <si>
    <t>Bộ dụng cụ bảo trì bảo dưỡng chuẩn MOST</t>
  </si>
  <si>
    <t>Dụng cụ chuyên dùng cho điều hòa không khí ô tô 18835-001</t>
  </si>
  <si>
    <t>Các dụng an toàn lao động cá nhân 78-96891</t>
  </si>
  <si>
    <t>Bộ dụng cụ đặc dụng cho Điện thế cao ASE 447 050 00 000</t>
  </si>
  <si>
    <t>Bộ dụng cụ đặc dụng cho điện thế cao, với các dụng cụ được cách điện</t>
  </si>
  <si>
    <t>Máy mài góc, hiệu Bosch GWS 7-115 E, có kèm bảo vệ tay 601516000</t>
  </si>
  <si>
    <t>Máy cưa hình Bosch GST 25 Metal 601388203</t>
  </si>
  <si>
    <t>Máy khoan BOP, 2 số, 550W 72055560000</t>
  </si>
  <si>
    <t xml:space="preserve">Model bảng 
táp lô theo  chuẩn LIN (Local Interconnect Network)
</t>
  </si>
  <si>
    <t xml:space="preserve">Kích cỡ: Khoảng 2000x1200x1200 m </t>
  </si>
  <si>
    <t xml:space="preserve">Xe mô hình với hệ thống 
chiếu sáng Xenon và
LED
</t>
  </si>
  <si>
    <t xml:space="preserve">Giao diện Menu rõ ràng, với đầy đủ các bước kiểm tra và các đầu kết nối. </t>
  </si>
  <si>
    <t>Máy đo tần số kỹ thuật số 78-58053</t>
  </si>
  <si>
    <t>Đây là 1 công cụ hữu hiệu cho mọi yêu cầu đo. Màn hình màu 3,8”-TFT với độphân giải cao (640 x 480 Pixel – 65535 màu), dễ dàng đọc và quan sát các đồ thị. Acquy Lithium ion có tuổi thọ lớn.</t>
  </si>
  <si>
    <t>Việc tìm lỗi được hướng dẫn từng bước từng bước đến nguyên nhân và tất cả các thông tin cần  thiết cho việc bảo dưỡng bảo trì xe</t>
  </si>
  <si>
    <t xml:space="preserve">Hệ thống phần mềm xưởng sửa xe. ESI [tronic] 2.0: một phần mềm cho mọi tình huống: Giải pháp sửa chữa xe cho ô tô con, xe tải nhỏ và xe tải lớn. </t>
  </si>
  <si>
    <t xml:space="preserve">Hệ thống phần 
mềm xưởng 
sửa xe
</t>
  </si>
  <si>
    <t>Máy kiểm tra acquy Bosch BAT 131 , Nr: 0 684 400 731</t>
  </si>
  <si>
    <t>Máy cân chỉnh đèn pha ô tô Bosch HTD 815</t>
  </si>
  <si>
    <t xml:space="preserve">Cân chỉnh chiều cao đơn giản, sử dụng với một tay. </t>
  </si>
  <si>
    <t xml:space="preserve">Gồm có kìm tước dây và kìm cắt cho dây polime LWL Ø 2,3 mm, mã số8001 0004 3 hoặc mã số 8002 0004 3 </t>
  </si>
  <si>
    <t>Xe có động hybrid, được thiết kế bộ chẩn đoán, kiểm tra, tạo mã lỗi đi kèm</t>
  </si>
  <si>
    <t>* Hệ thống khóa cửa trung tâm (chuẩn CAN-Bus) kèm theo bộ điều khiển và Gateway.</t>
  </si>
  <si>
    <t>Máy HTD815 kiểm tra với thời gian thực. Kết quả và các giá trị giới hạn được thể hiện trực tiếp trên màn hình. Độ chính xác với phép đo 10met: +/-1 cm Màn hình cảm ứng kỹ thuật số 5,7” với 262.000 màu.</t>
  </si>
  <si>
    <t>Vam ép Piston phanh xe</t>
  </si>
  <si>
    <t>Thiết bị dùng đế ép piston (phanh đĩa)</t>
  </si>
  <si>
    <t>Bộ vam giật tháo trục láp</t>
  </si>
  <si>
    <t>Bộ cân ly hợp</t>
  </si>
  <si>
    <t>Dùng để định vị ly hợp trước khi ráp vào</t>
  </si>
  <si>
    <t>Dùng để vá vỏ xe</t>
  </si>
  <si>
    <t>Con lăn miếng vá</t>
  </si>
  <si>
    <t>Dùng để vá vỏ e</t>
  </si>
  <si>
    <t xml:space="preserve">Bộ vam giật tháo cabi bạc đạn lót </t>
  </si>
  <si>
    <t>Dùng để cảo , tháo bạc đạn ( hộp số)</t>
  </si>
  <si>
    <t>Kìm lấy phớt trục cơ</t>
  </si>
  <si>
    <t>Dùng để lấy phốt trục cơ, tránh làm rách phốt</t>
  </si>
  <si>
    <t>Kìm siết chụp bụi đầu láp</t>
  </si>
  <si>
    <t>Dùng để siết chặt chụp bụi láp hoặc thước lái</t>
  </si>
  <si>
    <t>Vam tháo rotuynh lái trong 27-42mm</t>
  </si>
  <si>
    <t>Dùng để tháo rotuynh lái trong</t>
  </si>
  <si>
    <t>Dụng cụ để tháo trục láp AE310010</t>
  </si>
  <si>
    <t>Thiết bị kiểm tra, làm sạch hệ thống phun xăng điện tử</t>
  </si>
  <si>
    <t>- Chức năng hoạt động tự động, bán tự động;</t>
  </si>
  <si>
    <t>- Khu vực lập trình cho người sử dụng;</t>
  </si>
  <si>
    <t>- Điều chỉnh tự động áp suất của hệ thống kiểm tra;</t>
  </si>
  <si>
    <t>- Kiểm tra tĩnh và động;</t>
  </si>
  <si>
    <t>- Kiểm tra tĩnh và động  hệ thống G-Di, FSI, HPI;</t>
  </si>
  <si>
    <t>Thiết bị kiểm tra, làm sạch hệ thống phun dầu điện tử</t>
  </si>
  <si>
    <t>- Độ chính xác cao và các các phép đo bằng điện tử được lặp lại nhiều lần để xác định lượng dầu phun và lượng dầu hồi (mm³/ kỳ);</t>
  </si>
  <si>
    <t>- Bảng điều khiển kỹ thuật số;</t>
  </si>
  <si>
    <t>- Các kết quả kiểm tra kết nối Pc, USB;</t>
  </si>
  <si>
    <t>- Kết nối máy in;</t>
  </si>
  <si>
    <t>- Màn hình cảm ứng LCD;</t>
  </si>
  <si>
    <t>- Chỉ báo mức dầu trên cốc đo;</t>
  </si>
  <si>
    <t>- Kiểm tra thể tích nhiên liệu phun;</t>
  </si>
  <si>
    <t>- Kiểm tra thể tích nhiên liệu hồi;</t>
  </si>
  <si>
    <t>- Điều chỉnh tự động áp suất kiểm tra;</t>
  </si>
  <si>
    <t>Thiết bị kiểm tra hệ thống nhiên liệu Common Rail</t>
  </si>
  <si>
    <t>Kiểm tra kim béc phun BOSCH, DELPHI, DENSO;</t>
  </si>
  <si>
    <t>- Kiểm tra chu trình phun khởi động, phun chính, lọt đường hồi dầu;</t>
  </si>
  <si>
    <t>- Kiểm tra đồng thời 4 béc phun;</t>
  </si>
  <si>
    <t>- Áp lực cấp dầu (rail pressure) được kiểm tra với giá trị thực;</t>
  </si>
  <si>
    <t>- Nhiều chế độ áp lực cao;</t>
  </si>
  <si>
    <t>- Điều khiển nhiệt độ;</t>
  </si>
  <si>
    <t>- Kiểm tra được toàn bộ các chế độ hoạt động của hệ thống nhiên liệu CR;</t>
  </si>
  <si>
    <t>- Hệ thống làm mát tự động.</t>
  </si>
  <si>
    <t>- Làm sạch bằng phương pháp hóa học và bảo quản cho
 tất cả các kiểu vòi phun (MACC);</t>
  </si>
  <si>
    <t>- Điều khiển các đặc tính vòi phun cho Bosch, Delphi, 
Denso và Siemens CR;</t>
  </si>
  <si>
    <t>- EUP điều khiển các đặc tính vòi phun cho Mercedes 
Actros / Atego / Mack;</t>
  </si>
  <si>
    <t>- Chẩn đoán vòi phun về định mức không đồng đều/ tia 
phun không đạt / hỏng cuộn điện;</t>
  </si>
  <si>
    <t>- Chẩn đoán hư hỏng hoặc không ổn định của lò xo kim 
phun / hở hoặc kẹt vòi phun.</t>
  </si>
  <si>
    <r>
      <t>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</si>
  <si>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r>
      <t>- 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</si>
  <si>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r>
      <t>- Bộ đầu nối tiêu chuẩn</t>
    </r>
    <r>
      <rPr>
        <b/>
        <sz val="13"/>
        <color indexed="63"/>
        <rFont val="Times New Roman"/>
        <family val="1"/>
      </rPr>
      <t>, b</t>
    </r>
    <r>
      <rPr>
        <sz val="13"/>
        <color indexed="63"/>
        <rFont val="Times New Roman"/>
        <family val="1"/>
      </rPr>
      <t>ộ đầu nối cho hệ thống nhiên xăng đơn điểm TBI.</t>
    </r>
  </si>
  <si>
    <r>
      <t>- EUI điều khiển các đặc tính vòi phun cho Cummins, 
CAT, Detroit Diesel, John Deere</t>
    </r>
    <r>
      <rPr>
        <b/>
        <sz val="13"/>
        <color indexed="63"/>
        <rFont val="Times New Roman"/>
        <family val="1"/>
      </rPr>
      <t>, </t>
    </r>
    <r>
      <rPr>
        <sz val="13"/>
        <color indexed="63"/>
        <rFont val="Times New Roman"/>
        <family val="1"/>
      </rPr>
      <t>Scania, Volvo, Iveco, VW;</t>
    </r>
  </si>
  <si>
    <r>
      <t>- Kiểm tra Ohm (Ω) và các điều kiện của cuộn dây</t>
    </r>
    <r>
      <rPr>
        <b/>
        <sz val="13"/>
        <color indexed="63"/>
        <rFont val="Times New Roman"/>
        <family val="1"/>
      </rPr>
      <t xml:space="preserve">, 
</t>
    </r>
    <r>
      <rPr>
        <sz val="13"/>
        <color indexed="63"/>
        <rFont val="Times New Roman"/>
        <family val="1"/>
      </rPr>
      <t>điện dung cuộn dây/ điện dung Piezo;</t>
    </r>
  </si>
  <si>
    <t>- Mô phỏng kiểm tra các chế độ tăng 
tốc/ giảm tốc;</t>
  </si>
  <si>
    <t>- Mô phỏng kiểm tra chế độ phun
 nghèo/ giàu;</t>
  </si>
  <si>
    <t>- Kiểm tra Ohm (Ω) và các điều kiện
 của cuộn dây;</t>
  </si>
  <si>
    <r>
      <t>- Chẩn đoán sự không đồng đều lưu
 lượng đo</t>
    </r>
    <r>
      <rPr>
        <b/>
        <sz val="13"/>
        <color indexed="63"/>
        <rFont val="Times New Roman"/>
        <family val="1"/>
      </rPr>
      <t>, </t>
    </r>
    <r>
      <rPr>
        <sz val="13"/>
        <color indexed="63"/>
        <rFont val="Times New Roman"/>
        <family val="1"/>
      </rPr>
      <t>tia phun do vòi phun hư</t>
    </r>
    <r>
      <rPr>
        <b/>
        <sz val="13"/>
        <color indexed="63"/>
        <rFont val="Times New Roman"/>
        <family val="1"/>
      </rPr>
      <t>, </t>
    </r>
    <r>
      <rPr>
        <sz val="13"/>
        <color indexed="63"/>
        <rFont val="Times New Roman"/>
        <family val="1"/>
      </rPr>
      <t>sự không kín hoặc kẹt vòi phun</t>
    </r>
    <r>
      <rPr>
        <b/>
        <sz val="13"/>
        <color indexed="63"/>
        <rFont val="Times New Roman"/>
        <family val="1"/>
      </rPr>
      <t>, </t>
    </r>
    <r>
      <rPr>
        <sz val="13"/>
        <color indexed="63"/>
        <rFont val="Times New Roman"/>
        <family val="1"/>
      </rPr>
      <t>hư hỏng của cuộn dây vòi phun</t>
    </r>
    <r>
      <rPr>
        <b/>
        <sz val="13"/>
        <color indexed="63"/>
        <rFont val="Times New Roman"/>
        <family val="1"/>
      </rPr>
      <t>;</t>
    </r>
  </si>
  <si>
    <t>- Áp dụng để kiểm tra hệ thống phun 
dầu điện tử (CRI), các vòi phun CRIN và vòi phun  PIEZO (Bosh);</t>
  </si>
  <si>
    <t>- Định lượng thể tích nhiên liệu phun
 được lập trình riêng cho mỗi loại vòi phun;</t>
  </si>
  <si>
    <t>- Dữ liệu vòi phun của nhà sản xuất 
DTP (có thể nâng cấp);</t>
  </si>
  <si>
    <t>- Áp suất kiểm tra được điều khiển 
bằng điện tử;</t>
  </si>
  <si>
    <t>- Bộ điều chỉnh nhiên liệu hồi vòi phun
 PIR- Piezo;</t>
  </si>
  <si>
    <t>Bộ máy mài săm lốp (bằng hơi)</t>
  </si>
  <si>
    <t xml:space="preserve">Mô hình động cơ phun xăng Toyota 1NZ kết hợp hệ thống điều hòa
</t>
  </si>
  <si>
    <t>Xuất xứ: Việt Nam</t>
  </si>
  <si>
    <t>Mô hình</t>
  </si>
  <si>
    <t>'- Linh kiện Toyota (Nhật ), đã qua sử dụng còn &gt;= 80%.</t>
  </si>
  <si>
    <t xml:space="preserve">- Động cơ phun xăng điện tử và đánh lửa trực tiếp 1NZ-FE </t>
  </si>
  <si>
    <t>- Hộp ECU + Bô bin + IC.</t>
  </si>
  <si>
    <t>- Két nước, quạt gió</t>
  </si>
  <si>
    <t>- Bộ dây điện + Jắc cắm</t>
  </si>
  <si>
    <t>- Các Loại cảm biến: nước, khí nạp, đánh lửa Ne, G, cảm biến đo gió, cảm biến bướm ga, cảm biến OX, Các cảm biến của hệ thống điều hòa...</t>
  </si>
  <si>
    <t>- Thùng xăng + Bơm xăng + Lọc xăng và ống dẫn.</t>
  </si>
  <si>
    <t>- ống xả.</t>
  </si>
  <si>
    <t>- Các Loại công tắc, rờ le.</t>
  </si>
  <si>
    <t>- hệ thống làm mát: Két nước, quạt làm mát, ống dẫn nước.</t>
  </si>
  <si>
    <t>- Hệ thống bôi trơn: Bộ Lọc nhớt, que thăm dầu, hệ thống ống dẫn cacte.</t>
  </si>
  <si>
    <t>- Hệ thống điều hòa không khí: Máy nén, giàn nóng, giàn lạnh, hệ thống điều khiển.</t>
  </si>
  <si>
    <t>- Bảng tapleau hiển thị Các thông số họat Động của hệ thống</t>
  </si>
  <si>
    <t>- Hệ thống Bảng điều khiển bao gồm: núm chọn nhiệt độ, núm chọn tốc độ quạt, núm chọn luồng không khí, núm chọn dòng khí vào, công tắc điều hoà.</t>
  </si>
  <si>
    <t>- Ắc quy 12v70Ah</t>
  </si>
  <si>
    <t>- Mô hình thể hiện được cấu tạo của toàn hệ thống, kết nối được với Máy chẩn đoán để đọc mã lỗi Động cơ</t>
  </si>
  <si>
    <t>- Toàn bộ động cơ được đặt trên khung có kích thước 1,1x1,5x0,9 (m) sơn tỉnh điện và gắn bánh xe di chuyển được.</t>
  </si>
  <si>
    <t>- Tài liệu đào tạo hệ thống điều hòa theo từng bài học'</t>
  </si>
  <si>
    <t xml:space="preserve">Mô hình động cơ phun xăng và đánh lửa trực tiếp Honda </t>
  </si>
  <si>
    <t>'- Linh kiện Toyota (Nhật ), đã qua sử dụng còn &gt;= 80%</t>
  </si>
  <si>
    <t>- Động cơ phun xăng điện tử và đánh lửa trực tiếp Honda 2007 - 2.0L</t>
  </si>
  <si>
    <t>- Bộ dây điện + Jắc cấm</t>
  </si>
  <si>
    <t>- Các Loại cảm biến: nước, khí nạp, đánh lửa Ne, G, cảm biến đo gió, cảm biến bướm ga, cảm biến OX…</t>
  </si>
  <si>
    <t>- Hệ thống làm mát: Két nước, quạt làm mát, ống dẫn nước.</t>
  </si>
  <si>
    <t>- Toàn bộ động cơ được đặt trên khung có kích thước 1,1x1,2x0,9 (m) sơn tỉnh điện và gắn bánh xe di chuyển được.</t>
  </si>
  <si>
    <t xml:space="preserve">Mô hình động cơ dầu sử dụng bơm VE Huyndai </t>
  </si>
  <si>
    <t>- Linh kiện Huyndai (Hàn Quốc), đã qua sử dụng còn &gt;= 80%</t>
  </si>
  <si>
    <t>- Động cơ Diesel Huyndai 4 kỳ - 2.5L, sử dụng bơm VE họat động tốt</t>
  </si>
  <si>
    <t>- Hệ thống nhiên liệu: Thùng dầu, hệ thống ống dẫn</t>
  </si>
  <si>
    <t>- Ống xả.</t>
  </si>
  <si>
    <t>- Bảng tapleau hiển thị Các thông số họat Động của hệ thống.</t>
  </si>
  <si>
    <t>- Hệ thống điện: dây điện, cầu chì, rơle, giắc nối, chìa khóa điện dùng để khởi Động và ngắt điện.</t>
  </si>
  <si>
    <t>- Bảng tapleau hiển thị Các thông số họat Động của Động cơ.</t>
  </si>
  <si>
    <t xml:space="preserve"> - Có đầu nối ra đề cho sinh viên dễ dàng thao tác khi thực tập đo kiểm
'- Toàn Bộ Động cơ được đặt trên giá đỡ và có bánh xe di chuyển.</t>
  </si>
  <si>
    <t>- Mô hình bao gồm: hệ thống xông nóng Động cơ, khởi Động, làm mát…</t>
  </si>
  <si>
    <t xml:space="preserve"> - Mô hình hoạt động ổn định ở các chế độ phục vụ tốt cho công tác giảng dạy </t>
  </si>
  <si>
    <t>Mô hình động cơ Diesel sử dụng bơm PE</t>
  </si>
  <si>
    <t>- Linh kiện Kia (Hàn Quốc), đã qua sử dụng còn &gt;= 80%</t>
  </si>
  <si>
    <t>- Động cơ Diesel 4 kỳ KIA, họat động tốt, sử dụng bơm cao áp PE - 2.5L</t>
  </si>
  <si>
    <t>- Ông xả.</t>
  </si>
  <si>
    <t>Mô hình động cơ Commonrail Huyndai Santafe</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</si>
  <si>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</si>
  <si>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</si>
  <si>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</si>
  <si>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ECU điều khiển.</t>
  </si>
  <si>
    <t>- Hộp số tự Động (cơ khí)</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</si>
  <si>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</si>
  <si>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</si>
  <si>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</si>
  <si>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</si>
  <si>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Mô hình Động cơ Diesel tháo ráp</t>
  </si>
  <si>
    <t xml:space="preserve">Xuất xứ: Việt Nam
- Động cơ Diesel 4 kỳ, được gắn trên khung giá đỡ có thể quay và di chuyển dễ dàng
- Mô hình thể hiện được cấu tạo của toàn hệ thống.
- Mô hình có đầy đủ các chi tiết như máy phát, khởi động, hệ thống đánh lửa, nhiên liệu
- Mô hình được gắn trên giá có 4 bánh xe di động
</t>
  </si>
  <si>
    <t>Mô hình động cơ phun xăng điện tử  VVT-i tháo ráp</t>
  </si>
  <si>
    <t xml:space="preserve">Xuất xứ: Việt Nam
- Linh kiện Nhật, đã qua sử dụng còn &gt;= 80%
- Động cơ xăng kiểu  phun xăng điện tử  VVT-i 4 kỳ, được gắn trên khung giá đỡ có thể quy và di chuyển dễ dàng
- Mô hình thể hiện được cấu tạo của toàn hệ thống.
- Mô hình có đầy đủ các chi tiết như máy phát, khởi động, hệ thống đánh lửa, nhiên liệu
- Mô hình được gắn trên giá có 4 bánh xe di động
</t>
  </si>
  <si>
    <t>Cái</t>
  </si>
  <si>
    <t>Mô hình hệ thống đánh lửa thường (Vít lửa; IC dùng cảm biến)</t>
  </si>
  <si>
    <t xml:space="preserve">Xuất xứ: Việt Nam
Mô hình gồm 2 kiểu hệ thống đánh lửa: đánh lửa vis lửa và đánh lửa thường dùng IC 
Mô hình đầy đủ các bộ như:
- Bo bin
- IC
- Dây cao áp
- Bộ chia điện
- Các đầu giắc kiểm tra dành cho sinh viên
Tòan bộ mô hình máy được cắt bổ có thể thấy được cấu tạo và nguyên lý hoạt động của hệ thống
</t>
  </si>
  <si>
    <t xml:space="preserve">Mô hình hệ thống phun xăng và đánh lửa điện tử dùng bộ chia điện.
</t>
  </si>
  <si>
    <t>Mô hình hệ thống phun xăng và đánh lửa điện tử không bộ chia điện (Bô bin đôi; bô bin đơn)</t>
  </si>
  <si>
    <t xml:space="preserve">Mô hình hệ thống khởi động và cung cấp điện
</t>
  </si>
  <si>
    <t>Xuất xứ: Việt Nam
- Mô hình gồm có hệ thống khởi động và phát điện.
- Đồng hồ báo điện áp hệ thống nạp
- Motor kéo máy phát thay đổi được tốc độ
- Toàn bộ động cơ được đặt trên giá đỡ và có bánh xe di chuyển.</t>
  </si>
  <si>
    <t xml:space="preserve">Mô hình hệ thống điện thân xe
</t>
  </si>
  <si>
    <t xml:space="preserve">Hệ thống nâng hạ kính các loại
</t>
  </si>
  <si>
    <t xml:space="preserve">Xuất xứ: Việt Nam
- Hệ thống gồm motor nâng hạ kính, công tắc tồng điều khiển kính, công tắc hành khách
- Mô hình thể hiện được cấu tạo của toàn hệ thống.
- Có đầu nối chân ra để cho sinh viên dễ dàng thao tác khi thực tập đo kiểm
- Mô hình được gắn trên giá có 4 bánh xe di động
</t>
  </si>
  <si>
    <t xml:space="preserve">Mô hình hộp số cơ khí 5 cấp
</t>
  </si>
  <si>
    <t>Xuất xứ: Việt Nam
- Mô hình gồm 5 cấp số của Toyota gồm 4 tới và 1 số lùi
- Linh kiện Nhật, đã qua sử dụng còn &gt;= 80%
- Mô hình được gắn trên giá có 4 bánh xe di động
- Mô hình hoạt động tốt</t>
  </si>
  <si>
    <t xml:space="preserve">Mô hình hộp số tự động Toyota
</t>
  </si>
  <si>
    <t>Xuất xứ: Việt Nam
- Mô hình là 1 hộp số tự động 
- Linh kiện Nhật, đã qua sử dụng còn &gt;= 80%
- Mô hình được gắn trên giá có 4 bánh xe di động
- Mô hình hoạt động tốt</t>
  </si>
  <si>
    <t xml:space="preserve">Mô hình hộp số hai cầu tự động Toyota
</t>
  </si>
  <si>
    <t>Xuất xứ: Việt Nam
- Mô hình là 1 hộp số tự động 2 cầu
- Linh kiện Nhật, đã qua sử dụng còn &gt;= 80%
- Mô hình được gắn trên giá có 4 bánh xe di động
- Mô hình hoạt động tốt</t>
  </si>
  <si>
    <t xml:space="preserve">Mô hình hộp số CVT Toyota
</t>
  </si>
  <si>
    <t>Xuất xứ: Việt Nam
- Mô hình là 1 hộp số tự động vô cấp CVT
- Linh kiện Nhật, đã qua sử dụng còn &gt;= 80%
- Mô hình được gắn trên giá có 4 bánh xe di động
- Mô hình hoạt động tốt</t>
  </si>
  <si>
    <t xml:space="preserve">Mô hình hệ thống lái và cầu dẫn hướng loại treo độc lập
</t>
  </si>
  <si>
    <t>Xuất xứ: Việt Nam
Mô hình đầy đủ các bộ như:
- Linh kiện Nhật, đã qua sử dụng còn &gt;= 80% của ô tô 4 chỗ
- Vành tay lái – cơ cấu lái
- Bơm trợ lực lái
- Hệ thống treo độc lập trước.
- Bánh xe 
Toàn bộ mô hình hoạt động tốt và được đặt trên giá đỡ có bánh xe di chuyển</t>
  </si>
  <si>
    <t xml:space="preserve">Mô hình hệ thống lái và cầu dẫn hướng tải 1,25 tấn
</t>
  </si>
  <si>
    <t>Xuất xứ: Việt Nam
Mô hình đầy đủ các bộ như:
- Linh kiện Nhật, đã qua sử dụng còn &gt;= 80% của xe tải 1,25 tấn
- Vành tay lái – cơ cấu lái
- Bơm trợ lực lái
- Hệ thống treo độc lập trước.
- Bánh xe 
Toàn bộ mô hình hoạt động tốt và được đặt trên giá đỡ có bánh xe di chuyển</t>
  </si>
  <si>
    <t>Mô hình hệ thống phanh thủy lực</t>
  </si>
  <si>
    <t xml:space="preserve">Xuất xứ: Việt Nam
Mô hình đầy đủ các bộ như:
- Linh kiện Nhật, đã qua sử dụng còn &gt;= 80%
 Mô hình bao gồm:
- Cụm phanh trước
- Cụm phanh sau
- Bầu trợ lực phanh
- Chân phanh
- Xi lanh phanh chính
- Motor kéo 220V
</t>
  </si>
  <si>
    <t xml:space="preserve">Mô hình hệ thống phanh hơi
</t>
  </si>
  <si>
    <t xml:space="preserve">Xuất xứ: Việt Nam
Mô hình đầy đủ các bộ như:
- Linh kiện Nhật, đã qua sử dụng còn &gt;= 80%
 Mô hình bao gồm:
- Bầu hơi
- Máy nén
- Cơ cấu chấp hành phanh hơi
- Bộ chia hơi
- Guốc phanh
</t>
  </si>
  <si>
    <t>Mô hình hệ thống phanh thủy lực trợ lực khí nén</t>
  </si>
  <si>
    <t>Xuất xứ: Việt Nam
Mô hình đầy đủ các bộ như:
- Linh kiện Nhật, đã qua sử dụng còn &gt;= 80%
 Mô hình bao gồm:
- Cụm phanh trước
- Cụm phanh sau
- Bầu trợ lực phanh
- Chân phanh
- Motor kéo 220V
- Bầu hơi
- Máy nén
- Cơ cấu chấp hành phanh hơi
- Bộ chia hơi</t>
  </si>
  <si>
    <t xml:space="preserve">Mô hình hệ thống phanh ABS
</t>
  </si>
  <si>
    <t>Xuất xứ: Việt Nam
- Linh kiện Nhật, đã qua sử dụng còn &gt;= 80%
Mô hình bao gồm:
- Các cụm phanh đĩa, xi lanh chính, xi lanh công tác, bàn đạp phanh, bầu trợ lực chân không…
- Hộp điều khiển ABS
- Các cảm biến
- Hệ thống truyền động các bánh xe ( motor điện)
- Bảng điều khiển sơ đồ đấu dây…
'- Mô hình được thiết kế và chẩn đoán bằng smart phone, kết nối với hệ thống phòng học thông minh
Toàn bộ mô hình họat động tốt, thể hiện được cấu tạo và nguyên lý làm việc của hệ thống</t>
  </si>
  <si>
    <t xml:space="preserve">Xuất xứ: Việt Nam
- Chất lượng thiết bị &gt;= 80%
Mô hình đầy đủ các bộ như:
- Bộ đèn pha cốt
- Bộ đèn hậu, đèn phanh, lùi..
- Bộ đèn xinhan…
- Bộ đèn sương mù, đèn trần
- Hệ thống âm thanh
- Hệ thống chống trộm
- Hệ thống gạt nước
- Hệ thống nâng hạ kính
- Hệ thống thông tin
- Hệ thống bảo vệ 
'- Mô hình được thiết kế và chẩn đoán bằng smart phone, kết nối với hệ thống phòng học thông minh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t>
  </si>
  <si>
    <t>- Mô hình thể hiện được cấu tạo của toàn hệ thống, kết nối được với Máy chẩn đoán để đọc mã lỗi Động cơ.
'- Mô hình được thiết kế và chẩn đoán bằng smart phone, kết nối với hệ thống phòng học thông minh</t>
  </si>
  <si>
    <t>- Mô hình thể hiện được cấu tạo của toàn hệ thống.
'- Mô hình được thiết kế và chẩn đoán bằng smart phone, kết nối với hệ thống phòng học thông minh</t>
  </si>
  <si>
    <t>- Hệ thống xả: cổ, hệ thống ống dẫn khí xả, bình tiêu âm (bô giảm thanh);
'- Mô hình được thiết kế và chẩn đoán bằng smart phone, kết nối với hệ thống phòng học thông minh</t>
  </si>
  <si>
    <t xml:space="preserve">Xuất xứ: Việt Nam
Mô hình gồm 3 kiểu: điện từ, Hall, Quang
Mô hình đầy đủ các bộ như:
- Bo bin
- IC
- Dây cao áp
- Bộ chia điện
- Hộp điều khiển điện tử ECU các loại
- Hệ thống các cảm biến: Cảm biến nhiệt độ nước, khí nạp, đo gió, số vòng quay…
- Kim phun, ống chia, bơm xăng, đồng hồ đo…
- Giắc chẩn đoán
- Đồng hồ
- Các đầu giắc kiểm tra dành cho sinh viên
'- Mô hình được thiết kế và chẩn đoán bằng smart phone, kết nối với hệ thống phòng học thông minh
- Mô hình được gắn trên giá có 4 bánh xe di động
</t>
  </si>
  <si>
    <t>Xuất xứ: Việt Nam
Mô hình gồm hai hệ thống đánh lửa kiểu bobin đôi và đơn tích hợp trong 1 mô hình
Mô hình đầy đủ các bộ như:
- Bo bin và IC tích hợp
- Dây cao áp
- Hộp điều khiển điện tử ECU
- Hệ thống các cảm biến: Cảm biến nhiệt độ nước, khí nạp, đo gió, số vòng quay…
- Kim phun, ống chia, bơm xăng, đồng hồ đo…
- Giắc chẩn đoán
- Đồng hồ
- Các đầu giắc kiểm tra dành cho sinh viên đo kiểm
- Linh kiện Nhật, đã qua sử dụng còn &gt;= 80%.
'- Mô hình được thiết kế và chẩn đoán bằng smart phone, kết nối với hệ thống phòng học thông minh
- Mô hình được gắn trên giá có 4 bánh xe di động</t>
  </si>
  <si>
    <t>ĐVT</t>
  </si>
  <si>
    <t>Đơn giá</t>
  </si>
  <si>
    <t>Thành Tiền</t>
  </si>
  <si>
    <t>Bộ</t>
  </si>
  <si>
    <t>Chiếc</t>
  </si>
  <si>
    <t>TỔNG CỘNG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</si>
</sst>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sz val="13"/>
      <name val="Times New Roman"/>
      <family val="1"/>
    </font>
    <font>
      <sz val="13"/>
      <color rgb="FF2D2B2B"/>
      <name val="Times New Roman"/>
      <family val="1"/>
    </font>
    <font>
      <b/>
      <sz val="13"/>
      <color indexed="63"/>
      <name val="Times New Roman"/>
      <family val="1"/>
    </font>
    <font>
      <sz val="13"/>
      <color indexed="63"/>
      <name val="Times New Roman"/>
      <family val="1"/>
    </font>
    <font>
      <sz val="11"/>
      <color theme="1"/>
      <name val="Times New Roman"/>
      <family val="1"/>
    </font>
    <font>
      <sz val="13"/>
      <color rgb="FF333333"/>
      <name val="Times New Roman"/>
      <family val="1"/>
    </font>
    <font>
      <sz val="11"/>
      <name val="Times New Roman"/>
      <family val="1"/>
    </font>
    <font>
      <sz val="11"/>
      <color rgb="FFFF0000"/>
      <name val="Times New Roman"/>
      <family val="1"/>
    </font>
    <font>
      <b/>
      <sz val="11"/>
      <color theme="1"/>
      <name val="Times New Roman"/>
      <family val="1"/>
    </font>
  </fonts>
  <fills count="3">
    <fill>
      <patternFill patternType="none"/>
    </fill>
    <fill>
      <patternFill patternType="gray125"/>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09">
    <xf numFmtId="0" fontId="0" fillId="0" borderId="0" xfId="0"/>
    <xf numFmtId="0" fontId="3" fillId="0" borderId="1" xfId="0" applyFont="1" applyBorder="1" applyAlignment="1">
      <alignment horizontal="justify" vertical="center" wrapText="1"/>
    </xf>
    <xf numFmtId="0" fontId="3" fillId="0" borderId="0" xfId="0" applyFont="1" applyBorder="1" applyAlignment="1">
      <alignment horizontal="justify" vertical="center" wrapText="1"/>
    </xf>
    <xf numFmtId="0" fontId="0" fillId="0" borderId="0" xfId="0" applyBorder="1" applyAlignment="1">
      <alignment vertical="top"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1" xfId="0" applyFont="1" applyBorder="1" applyAlignment="1">
      <alignment horizontal="justify" vertical="center" wrapText="1"/>
    </xf>
    <xf numFmtId="0" fontId="0" fillId="0" borderId="7"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 xfId="0" applyBorder="1"/>
    <xf numFmtId="0" fontId="5" fillId="2" borderId="9" xfId="0" applyFont="1" applyFill="1" applyBorder="1" applyAlignment="1">
      <alignment vertical="center" wrapText="1"/>
    </xf>
    <xf numFmtId="0" fontId="8" fillId="0" borderId="0" xfId="0" applyFont="1"/>
    <xf numFmtId="0" fontId="5" fillId="2" borderId="10" xfId="0" applyFont="1" applyFill="1" applyBorder="1" applyAlignment="1">
      <alignment vertical="center" wrapText="1"/>
    </xf>
    <xf numFmtId="0" fontId="5" fillId="2" borderId="10" xfId="0" applyFont="1" applyFill="1" applyBorder="1" applyAlignment="1">
      <alignment vertical="center"/>
    </xf>
    <xf numFmtId="0" fontId="5" fillId="0" borderId="11" xfId="0" applyFont="1" applyBorder="1" applyAlignment="1">
      <alignment vertical="center" wrapText="1"/>
    </xf>
    <xf numFmtId="0" fontId="5" fillId="2" borderId="10" xfId="0" quotePrefix="1" applyFont="1" applyFill="1" applyBorder="1" applyAlignment="1">
      <alignment vertical="center" wrapText="1"/>
    </xf>
    <xf numFmtId="0" fontId="5" fillId="2" borderId="11" xfId="0" quotePrefix="1" applyFont="1" applyFill="1" applyBorder="1" applyAlignment="1">
      <alignment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5" fillId="2" borderId="9" xfId="0" quotePrefix="1" applyFont="1" applyFill="1" applyBorder="1" applyAlignment="1">
      <alignment vertical="center" wrapText="1"/>
    </xf>
    <xf numFmtId="0" fontId="8" fillId="0" borderId="5" xfId="0" applyFont="1" applyBorder="1"/>
    <xf numFmtId="0" fontId="8" fillId="0" borderId="8" xfId="0" applyFont="1" applyBorder="1"/>
    <xf numFmtId="0" fontId="4" fillId="0" borderId="9" xfId="0" applyFont="1" applyBorder="1" applyAlignment="1">
      <alignment horizontal="left" vertical="top" wrapText="1"/>
    </xf>
    <xf numFmtId="0" fontId="4" fillId="0" borderId="10" xfId="0" applyFont="1" applyBorder="1" applyAlignment="1">
      <alignment horizontal="justify" vertical="top" wrapText="1"/>
    </xf>
    <xf numFmtId="0" fontId="4" fillId="0" borderId="10" xfId="0" quotePrefix="1" applyFont="1" applyBorder="1" applyAlignment="1">
      <alignment horizontal="justify" vertical="top" wrapText="1"/>
    </xf>
    <xf numFmtId="0" fontId="4" fillId="0" borderId="11" xfId="0" applyFont="1" applyBorder="1" applyAlignment="1">
      <alignment horizontal="justify" vertical="top" wrapText="1"/>
    </xf>
    <xf numFmtId="0" fontId="4" fillId="0" borderId="9" xfId="0" applyFont="1" applyBorder="1" applyAlignment="1">
      <alignment horizontal="justify" vertical="top" wrapText="1"/>
    </xf>
    <xf numFmtId="0" fontId="10" fillId="0" borderId="1" xfId="0" applyFont="1" applyBorder="1" applyAlignment="1">
      <alignment horizontal="center" vertical="center"/>
    </xf>
    <xf numFmtId="0" fontId="4" fillId="0" borderId="1" xfId="0" applyFont="1" applyBorder="1" applyAlignment="1">
      <alignment horizontal="justify" vertical="top" wrapText="1"/>
    </xf>
    <xf numFmtId="0" fontId="4" fillId="0" borderId="1" xfId="0" applyFont="1" applyBorder="1" applyAlignment="1">
      <alignment horizontal="center" vertical="center" wrapText="1"/>
    </xf>
    <xf numFmtId="164" fontId="10" fillId="0" borderId="1" xfId="1" applyNumberFormat="1" applyFont="1" applyBorder="1" applyAlignment="1">
      <alignment vertical="center"/>
    </xf>
    <xf numFmtId="164" fontId="10" fillId="0" borderId="1" xfId="0" applyNumberFormat="1" applyFont="1" applyBorder="1" applyAlignment="1">
      <alignment vertical="center"/>
    </xf>
    <xf numFmtId="0" fontId="11" fillId="0" borderId="0" xfId="0" applyFont="1"/>
    <xf numFmtId="0" fontId="2" fillId="0" borderId="1" xfId="0" applyFont="1" applyBorder="1" applyAlignment="1">
      <alignment horizontal="justify" vertical="center" wrapText="1"/>
    </xf>
    <xf numFmtId="0" fontId="3" fillId="0" borderId="12" xfId="0" applyFont="1" applyBorder="1" applyAlignment="1">
      <alignment horizontal="justify" vertical="center" wrapText="1"/>
    </xf>
    <xf numFmtId="0" fontId="3" fillId="0" borderId="12" xfId="0" applyFont="1" applyBorder="1" applyAlignment="1">
      <alignment vertical="center" wrapText="1"/>
    </xf>
    <xf numFmtId="0" fontId="0" fillId="0" borderId="0" xfId="0" applyAlignment="1">
      <alignment horizontal="center"/>
    </xf>
    <xf numFmtId="0" fontId="8" fillId="0" borderId="0" xfId="0" applyFont="1" applyAlignment="1">
      <alignment horizontal="center"/>
    </xf>
    <xf numFmtId="0" fontId="8" fillId="0" borderId="13" xfId="0" applyFont="1" applyBorder="1" applyAlignment="1">
      <alignment horizontal="center"/>
    </xf>
    <xf numFmtId="0" fontId="2" fillId="0" borderId="1" xfId="0" applyFont="1" applyBorder="1" applyAlignment="1">
      <alignment horizontal="center" vertical="center" wrapText="1"/>
    </xf>
    <xf numFmtId="0" fontId="12" fillId="0" borderId="1" xfId="0" applyFont="1" applyBorder="1" applyAlignment="1">
      <alignment horizontal="center"/>
    </xf>
    <xf numFmtId="0" fontId="1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8" fillId="0" borderId="1"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164" fontId="0" fillId="0" borderId="0" xfId="1" applyNumberFormat="1" applyFont="1"/>
    <xf numFmtId="164" fontId="12" fillId="0" borderId="1" xfId="1" applyNumberFormat="1" applyFont="1" applyBorder="1" applyAlignment="1">
      <alignment horizontal="center" vertical="center"/>
    </xf>
    <xf numFmtId="164" fontId="0" fillId="0" borderId="1" xfId="1" applyNumberFormat="1" applyFont="1" applyBorder="1"/>
    <xf numFmtId="164" fontId="8" fillId="0" borderId="0" xfId="1" applyNumberFormat="1" applyFont="1"/>
    <xf numFmtId="164" fontId="0" fillId="0" borderId="1" xfId="0" applyNumberFormat="1" applyBorder="1"/>
    <xf numFmtId="0" fontId="0" fillId="0" borderId="5" xfId="0" applyBorder="1"/>
    <xf numFmtId="0" fontId="0" fillId="0" borderId="8" xfId="0" applyBorder="1"/>
    <xf numFmtId="164" fontId="0" fillId="0" borderId="9" xfId="1" applyNumberFormat="1" applyFont="1" applyBorder="1"/>
    <xf numFmtId="164" fontId="0" fillId="0" borderId="10" xfId="1" applyNumberFormat="1" applyFont="1" applyBorder="1"/>
    <xf numFmtId="164" fontId="0" fillId="0" borderId="11" xfId="1" applyNumberFormat="1" applyFont="1" applyBorder="1"/>
    <xf numFmtId="164" fontId="0" fillId="0" borderId="5" xfId="0" applyNumberFormat="1" applyBorder="1"/>
    <xf numFmtId="164" fontId="8" fillId="0" borderId="10" xfId="1" applyNumberFormat="1" applyFont="1" applyBorder="1"/>
    <xf numFmtId="164" fontId="8" fillId="0" borderId="11" xfId="1" applyNumberFormat="1" applyFont="1" applyBorder="1"/>
    <xf numFmtId="164" fontId="0" fillId="0" borderId="14" xfId="0" applyNumberFormat="1" applyBorder="1"/>
    <xf numFmtId="164" fontId="0" fillId="0" borderId="1" xfId="1" applyNumberFormat="1" applyFont="1" applyBorder="1" applyAlignment="1">
      <alignment vertical="center"/>
    </xf>
    <xf numFmtId="164" fontId="0" fillId="0" borderId="14" xfId="0" applyNumberFormat="1" applyBorder="1" applyAlignment="1">
      <alignment vertical="center"/>
    </xf>
    <xf numFmtId="164" fontId="0" fillId="0" borderId="10" xfId="1" applyNumberFormat="1" applyFont="1" applyBorder="1" applyAlignment="1">
      <alignment vertical="center"/>
    </xf>
    <xf numFmtId="164" fontId="0" fillId="0" borderId="5" xfId="0" applyNumberFormat="1" applyBorder="1" applyAlignment="1">
      <alignment vertical="center"/>
    </xf>
    <xf numFmtId="164" fontId="0" fillId="0" borderId="11" xfId="1" applyNumberFormat="1" applyFont="1" applyBorder="1" applyAlignment="1">
      <alignment vertical="top"/>
    </xf>
    <xf numFmtId="164" fontId="0" fillId="0" borderId="8" xfId="0" applyNumberFormat="1" applyBorder="1" applyAlignment="1">
      <alignment vertical="top"/>
    </xf>
    <xf numFmtId="164" fontId="8" fillId="0" borderId="5" xfId="0" applyNumberFormat="1" applyFont="1" applyBorder="1"/>
    <xf numFmtId="164" fontId="8" fillId="0" borderId="1" xfId="1" applyNumberFormat="1" applyFont="1" applyBorder="1"/>
    <xf numFmtId="0" fontId="3" fillId="0" borderId="1" xfId="0" applyFont="1" applyBorder="1" applyAlignment="1">
      <alignment horizontal="center" vertical="center" wrapText="1"/>
    </xf>
    <xf numFmtId="0" fontId="8" fillId="0" borderId="12" xfId="0" applyFont="1" applyBorder="1" applyAlignment="1">
      <alignment horizontal="center"/>
    </xf>
    <xf numFmtId="0" fontId="8" fillId="0" borderId="13" xfId="0" applyFont="1" applyBorder="1" applyAlignment="1">
      <alignment horizontal="center"/>
    </xf>
    <xf numFmtId="0" fontId="8" fillId="0" borderId="14" xfId="0" applyFont="1" applyBorder="1" applyAlignment="1">
      <alignment horizont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9" xfId="0" applyFont="1" applyBorder="1" applyAlignment="1">
      <alignment horizontal="center" vertical="top" wrapText="1"/>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9" xfId="0" applyFont="1" applyBorder="1" applyAlignment="1">
      <alignment horizontal="center" vertical="top"/>
    </xf>
    <xf numFmtId="0" fontId="10" fillId="0" borderId="10" xfId="0" applyFont="1" applyBorder="1" applyAlignment="1">
      <alignment horizontal="center" vertical="top"/>
    </xf>
    <xf numFmtId="0" fontId="10" fillId="0" borderId="11" xfId="0" applyFont="1" applyBorder="1" applyAlignment="1">
      <alignment horizontal="center" vertical="top"/>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5" xfId="0" applyFont="1" applyBorder="1" applyAlignment="1">
      <alignment horizontal="center" vertical="top" wrapText="1"/>
    </xf>
    <xf numFmtId="164" fontId="10" fillId="0" borderId="9" xfId="1" applyNumberFormat="1" applyFont="1" applyBorder="1" applyAlignment="1">
      <alignment horizontal="center" vertical="top"/>
    </xf>
    <xf numFmtId="164" fontId="10" fillId="0" borderId="10" xfId="1" applyNumberFormat="1" applyFont="1" applyBorder="1" applyAlignment="1">
      <alignment horizontal="center" vertical="top"/>
    </xf>
    <xf numFmtId="164" fontId="10" fillId="0" borderId="11" xfId="1" applyNumberFormat="1" applyFont="1" applyBorder="1" applyAlignment="1">
      <alignment horizontal="center" vertical="top"/>
    </xf>
    <xf numFmtId="164" fontId="10" fillId="0" borderId="9" xfId="0" applyNumberFormat="1" applyFont="1" applyBorder="1" applyAlignment="1">
      <alignment horizontal="center" vertical="top"/>
    </xf>
    <xf numFmtId="164" fontId="10" fillId="0" borderId="10" xfId="0" applyNumberFormat="1" applyFont="1" applyBorder="1" applyAlignment="1">
      <alignment horizontal="center" vertical="top"/>
    </xf>
    <xf numFmtId="164" fontId="10" fillId="0" borderId="11" xfId="0" applyNumberFormat="1" applyFont="1" applyBorder="1" applyAlignment="1">
      <alignment horizontal="center"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47625</xdr:colOff>
          <xdr:row>118</xdr:row>
          <xdr:rowOff>0</xdr:rowOff>
        </xdr:from>
        <xdr:to>
          <xdr:col>8</xdr:col>
          <xdr:colOff>66675</xdr:colOff>
          <xdr:row>118</xdr:row>
          <xdr:rowOff>0</xdr:rowOff>
        </xdr:to>
        <xdr:sp macro="" textlink="">
          <xdr:nvSpPr>
            <xdr:cNvPr id="1039" name="Object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xdr:twoCellAnchor>
    <xdr:from>
      <xdr:col>4</xdr:col>
      <xdr:colOff>0</xdr:colOff>
      <xdr:row>119</xdr:row>
      <xdr:rowOff>0</xdr:rowOff>
    </xdr:from>
    <xdr:to>
      <xdr:col>4</xdr:col>
      <xdr:colOff>304800</xdr:colOff>
      <xdr:row>119</xdr:row>
      <xdr:rowOff>304800</xdr:rowOff>
    </xdr:to>
    <xdr:sp macro="" textlink="">
      <xdr:nvSpPr>
        <xdr:cNvPr id="1037" name="AutoShape 2" descr="Bộ dụng cụ tháo đồ nhựa 25 chi tiết ,bộ cậy taplo ôtô cao cấp - Tình Trạng: in stock, new - Thuộc Sản Phẩm Chăm sóc và bảo dưỡng ô tô, xe máy khác"/>
        <xdr:cNvSpPr>
          <a:spLocks noChangeAspect="1" noChangeArrowheads="1"/>
        </xdr:cNvSpPr>
      </xdr:nvSpPr>
      <xdr:spPr bwMode="auto">
        <a:xfrm>
          <a:off x="2438400" y="244697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238125</xdr:colOff>
      <xdr:row>94</xdr:row>
      <xdr:rowOff>752475</xdr:rowOff>
    </xdr:from>
    <xdr:to>
      <xdr:col>2</xdr:col>
      <xdr:colOff>0</xdr:colOff>
      <xdr:row>95</xdr:row>
      <xdr:rowOff>0</xdr:rowOff>
    </xdr:to>
    <xdr:pic>
      <xdr:nvPicPr>
        <xdr:cNvPr id="29" name="Picture 30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975" y="85753575"/>
          <a:ext cx="15240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76200</xdr:colOff>
      <xdr:row>13</xdr:row>
      <xdr:rowOff>381000</xdr:rowOff>
    </xdr:from>
    <xdr:to>
      <xdr:col>2</xdr:col>
      <xdr:colOff>0</xdr:colOff>
      <xdr:row>16</xdr:row>
      <xdr:rowOff>190500</xdr:rowOff>
    </xdr:to>
    <xdr:pic>
      <xdr:nvPicPr>
        <xdr:cNvPr id="40"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0050" y="29889450"/>
          <a:ext cx="1533525"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238125</xdr:colOff>
      <xdr:row>32</xdr:row>
      <xdr:rowOff>171450</xdr:rowOff>
    </xdr:from>
    <xdr:to>
      <xdr:col>2</xdr:col>
      <xdr:colOff>0</xdr:colOff>
      <xdr:row>37</xdr:row>
      <xdr:rowOff>3891</xdr:rowOff>
    </xdr:to>
    <xdr:pic>
      <xdr:nvPicPr>
        <xdr:cNvPr id="41" name="Picture 6"/>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61975" y="39957375"/>
          <a:ext cx="1447800"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371475</xdr:colOff>
      <xdr:row>49</xdr:row>
      <xdr:rowOff>285750</xdr:rowOff>
    </xdr:from>
    <xdr:to>
      <xdr:col>2</xdr:col>
      <xdr:colOff>0</xdr:colOff>
      <xdr:row>52</xdr:row>
      <xdr:rowOff>190500</xdr:rowOff>
    </xdr:to>
    <xdr:pic>
      <xdr:nvPicPr>
        <xdr:cNvPr id="42" name="Picture 46"/>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95325" y="47453550"/>
          <a:ext cx="1695450"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152400</xdr:colOff>
      <xdr:row>64</xdr:row>
      <xdr:rowOff>381000</xdr:rowOff>
    </xdr:from>
    <xdr:to>
      <xdr:col>2</xdr:col>
      <xdr:colOff>0</xdr:colOff>
      <xdr:row>67</xdr:row>
      <xdr:rowOff>0</xdr:rowOff>
    </xdr:to>
    <xdr:pic>
      <xdr:nvPicPr>
        <xdr:cNvPr id="44" name="Picture 103"/>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6250" y="55264050"/>
          <a:ext cx="16287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273"/>
  <sheetViews>
    <sheetView tabSelected="1" topLeftCell="A3" zoomScale="59" zoomScaleNormal="59" workbookViewId="0">
      <selection activeCell="C3" sqref="C3"/>
    </sheetView>
  </sheetViews>
  <sheetFormatPr defaultRowHeight="15" x14ac:dyDescent="0.25"/>
  <cols>
    <col min="1" max="1" width="5.28515625" style="39" customWidth="1"/>
    <col min="2" max="2" width="21.7109375" customWidth="1"/>
    <col min="3" max="3" width="39.140625" customWidth="1"/>
    <col min="4" max="4" width="9.7109375" style="40" customWidth="1"/>
    <col min="5" max="5" width="9.140625" style="40" customWidth="1"/>
    <col min="6" max="6" width="18.5703125" style="51" customWidth="1"/>
    <col min="7" max="7" width="17.7109375" customWidth="1"/>
  </cols>
  <sheetData>
    <row r="2" spans="1:7" ht="53.25" customHeight="1" x14ac:dyDescent="0.25"/>
    <row r="3" spans="1:7" ht="31.5" x14ac:dyDescent="0.25">
      <c r="A3" s="42" t="s">
        <v>0</v>
      </c>
      <c r="B3" s="36" t="s">
        <v>1</v>
      </c>
      <c r="C3" s="36" t="s">
        <v>2</v>
      </c>
      <c r="D3" s="43" t="s">
        <v>233</v>
      </c>
      <c r="E3" s="42" t="s">
        <v>3</v>
      </c>
      <c r="F3" s="52" t="s">
        <v>234</v>
      </c>
      <c r="G3" s="44" t="s">
        <v>235</v>
      </c>
    </row>
    <row r="4" spans="1:7" ht="31.5" x14ac:dyDescent="0.25">
      <c r="A4" s="45">
        <v>1</v>
      </c>
      <c r="B4" s="1" t="s">
        <v>78</v>
      </c>
      <c r="C4" s="37" t="s">
        <v>79</v>
      </c>
      <c r="D4" s="47" t="s">
        <v>197</v>
      </c>
      <c r="E4" s="41">
        <v>4</v>
      </c>
      <c r="F4" s="53">
        <v>3500000</v>
      </c>
      <c r="G4" s="55">
        <f>F4*E4</f>
        <v>14000000</v>
      </c>
    </row>
    <row r="5" spans="1:7" ht="15.75" customHeight="1" x14ac:dyDescent="0.25">
      <c r="A5" s="45">
        <v>2</v>
      </c>
      <c r="B5" s="1" t="s">
        <v>80</v>
      </c>
      <c r="C5" s="37" t="s">
        <v>94</v>
      </c>
      <c r="D5" s="47" t="s">
        <v>197</v>
      </c>
      <c r="E5" s="41">
        <v>4</v>
      </c>
      <c r="F5" s="53">
        <v>6500000</v>
      </c>
      <c r="G5" s="55">
        <f t="shared" ref="G5:G12" si="0">F5*E5</f>
        <v>26000000</v>
      </c>
    </row>
    <row r="6" spans="1:7" ht="15.75" x14ac:dyDescent="0.25">
      <c r="A6" s="45">
        <v>3</v>
      </c>
      <c r="B6" s="1" t="s">
        <v>81</v>
      </c>
      <c r="C6" s="38" t="s">
        <v>82</v>
      </c>
      <c r="D6" s="47" t="s">
        <v>197</v>
      </c>
      <c r="E6" s="41">
        <v>4</v>
      </c>
      <c r="F6" s="53">
        <v>4200000</v>
      </c>
      <c r="G6" s="55">
        <f t="shared" si="0"/>
        <v>16800000</v>
      </c>
    </row>
    <row r="7" spans="1:7" ht="31.5" x14ac:dyDescent="0.25">
      <c r="A7" s="45">
        <v>4</v>
      </c>
      <c r="B7" s="1" t="s">
        <v>139</v>
      </c>
      <c r="C7" s="37" t="s">
        <v>83</v>
      </c>
      <c r="D7" s="47" t="s">
        <v>197</v>
      </c>
      <c r="E7" s="41">
        <v>4</v>
      </c>
      <c r="F7" s="53">
        <v>120000</v>
      </c>
      <c r="G7" s="55">
        <f t="shared" si="0"/>
        <v>480000</v>
      </c>
    </row>
    <row r="8" spans="1:7" ht="15.75" x14ac:dyDescent="0.25">
      <c r="A8" s="45">
        <v>5</v>
      </c>
      <c r="B8" s="1" t="s">
        <v>84</v>
      </c>
      <c r="C8" s="37" t="s">
        <v>85</v>
      </c>
      <c r="D8" s="47" t="s">
        <v>236</v>
      </c>
      <c r="E8" s="41">
        <v>4</v>
      </c>
      <c r="F8" s="53">
        <v>150000</v>
      </c>
      <c r="G8" s="55">
        <f t="shared" si="0"/>
        <v>600000</v>
      </c>
    </row>
    <row r="9" spans="1:7" ht="31.5" x14ac:dyDescent="0.25">
      <c r="A9" s="45">
        <v>5</v>
      </c>
      <c r="B9" s="1" t="s">
        <v>86</v>
      </c>
      <c r="C9" s="37" t="s">
        <v>87</v>
      </c>
      <c r="D9" s="47" t="s">
        <v>197</v>
      </c>
      <c r="E9" s="41">
        <v>4</v>
      </c>
      <c r="F9" s="53">
        <v>3600000</v>
      </c>
      <c r="G9" s="55">
        <f t="shared" si="0"/>
        <v>14400000</v>
      </c>
    </row>
    <row r="10" spans="1:7" ht="31.5" x14ac:dyDescent="0.25">
      <c r="A10" s="45">
        <v>6</v>
      </c>
      <c r="B10" s="1" t="s">
        <v>88</v>
      </c>
      <c r="C10" s="37" t="s">
        <v>89</v>
      </c>
      <c r="D10" s="47" t="s">
        <v>197</v>
      </c>
      <c r="E10" s="41">
        <v>4</v>
      </c>
      <c r="F10" s="53">
        <v>450000</v>
      </c>
      <c r="G10" s="55">
        <f t="shared" si="0"/>
        <v>1800000</v>
      </c>
    </row>
    <row r="11" spans="1:7" ht="31.5" x14ac:dyDescent="0.25">
      <c r="A11" s="45">
        <v>7</v>
      </c>
      <c r="B11" s="1" t="s">
        <v>90</v>
      </c>
      <c r="C11" s="37" t="s">
        <v>91</v>
      </c>
      <c r="D11" s="47" t="s">
        <v>197</v>
      </c>
      <c r="E11" s="41">
        <v>4</v>
      </c>
      <c r="F11" s="53">
        <v>590000</v>
      </c>
      <c r="G11" s="55">
        <f t="shared" si="0"/>
        <v>2360000</v>
      </c>
    </row>
    <row r="12" spans="1:7" ht="31.5" x14ac:dyDescent="0.25">
      <c r="A12" s="45">
        <v>8</v>
      </c>
      <c r="B12" s="1" t="s">
        <v>92</v>
      </c>
      <c r="C12" s="37" t="s">
        <v>93</v>
      </c>
      <c r="D12" s="47" t="s">
        <v>197</v>
      </c>
      <c r="E12" s="41">
        <v>4</v>
      </c>
      <c r="F12" s="53">
        <v>2100000</v>
      </c>
      <c r="G12" s="55">
        <f t="shared" si="0"/>
        <v>8400000</v>
      </c>
    </row>
    <row r="13" spans="1:7" s="14" customFormat="1" ht="34.5" customHeight="1" x14ac:dyDescent="0.25">
      <c r="A13" s="96">
        <v>9</v>
      </c>
      <c r="B13" s="99" t="s">
        <v>140</v>
      </c>
      <c r="C13" s="25" t="s">
        <v>141</v>
      </c>
      <c r="D13" s="80" t="s">
        <v>142</v>
      </c>
      <c r="E13" s="80">
        <v>4</v>
      </c>
      <c r="F13" s="103">
        <v>150000000</v>
      </c>
      <c r="G13" s="106">
        <f>E13*F13</f>
        <v>600000000</v>
      </c>
    </row>
    <row r="14" spans="1:7" s="14" customFormat="1" ht="38.25" customHeight="1" x14ac:dyDescent="0.25">
      <c r="A14" s="97"/>
      <c r="B14" s="100"/>
      <c r="C14" s="26" t="s">
        <v>143</v>
      </c>
      <c r="D14" s="81"/>
      <c r="E14" s="81"/>
      <c r="F14" s="104"/>
      <c r="G14" s="107"/>
    </row>
    <row r="15" spans="1:7" s="14" customFormat="1" ht="37.5" customHeight="1" x14ac:dyDescent="0.25">
      <c r="A15" s="97"/>
      <c r="B15" s="100"/>
      <c r="C15" s="27" t="s">
        <v>144</v>
      </c>
      <c r="D15" s="81"/>
      <c r="E15" s="81"/>
      <c r="F15" s="104"/>
      <c r="G15" s="107"/>
    </row>
    <row r="16" spans="1:7" s="14" customFormat="1" ht="32.25" customHeight="1" x14ac:dyDescent="0.25">
      <c r="A16" s="97"/>
      <c r="B16" s="100"/>
      <c r="C16" s="27" t="s">
        <v>145</v>
      </c>
      <c r="D16" s="81"/>
      <c r="E16" s="81"/>
      <c r="F16" s="104"/>
      <c r="G16" s="107"/>
    </row>
    <row r="17" spans="1:7" s="14" customFormat="1" ht="30" customHeight="1" x14ac:dyDescent="0.25">
      <c r="A17" s="97"/>
      <c r="B17" s="100"/>
      <c r="C17" s="27" t="s">
        <v>146</v>
      </c>
      <c r="D17" s="81"/>
      <c r="E17" s="81"/>
      <c r="F17" s="104"/>
      <c r="G17" s="107"/>
    </row>
    <row r="18" spans="1:7" s="14" customFormat="1" ht="27" customHeight="1" x14ac:dyDescent="0.25">
      <c r="A18" s="97"/>
      <c r="B18" s="100"/>
      <c r="C18" s="27" t="s">
        <v>147</v>
      </c>
      <c r="D18" s="81"/>
      <c r="E18" s="81"/>
      <c r="F18" s="104"/>
      <c r="G18" s="107"/>
    </row>
    <row r="19" spans="1:7" s="14" customFormat="1" ht="72.75" customHeight="1" x14ac:dyDescent="0.25">
      <c r="A19" s="97"/>
      <c r="B19" s="100"/>
      <c r="C19" s="27" t="s">
        <v>148</v>
      </c>
      <c r="D19" s="81"/>
      <c r="E19" s="81"/>
      <c r="F19" s="104"/>
      <c r="G19" s="107"/>
    </row>
    <row r="20" spans="1:7" s="14" customFormat="1" ht="48" customHeight="1" x14ac:dyDescent="0.25">
      <c r="A20" s="97"/>
      <c r="B20" s="100"/>
      <c r="C20" s="27" t="s">
        <v>149</v>
      </c>
      <c r="D20" s="81"/>
      <c r="E20" s="81"/>
      <c r="F20" s="104"/>
      <c r="G20" s="107"/>
    </row>
    <row r="21" spans="1:7" s="14" customFormat="1" ht="24.75" customHeight="1" x14ac:dyDescent="0.25">
      <c r="A21" s="97"/>
      <c r="B21" s="100"/>
      <c r="C21" s="27" t="s">
        <v>150</v>
      </c>
      <c r="D21" s="81"/>
      <c r="E21" s="81"/>
      <c r="F21" s="104"/>
      <c r="G21" s="107"/>
    </row>
    <row r="22" spans="1:7" s="14" customFormat="1" ht="27" customHeight="1" x14ac:dyDescent="0.25">
      <c r="A22" s="97"/>
      <c r="B22" s="100"/>
      <c r="C22" s="27" t="s">
        <v>151</v>
      </c>
      <c r="D22" s="102"/>
      <c r="E22" s="81"/>
      <c r="F22" s="104"/>
      <c r="G22" s="107"/>
    </row>
    <row r="23" spans="1:7" s="14" customFormat="1" ht="38.25" customHeight="1" x14ac:dyDescent="0.25">
      <c r="A23" s="97"/>
      <c r="B23" s="100"/>
      <c r="C23" s="27" t="s">
        <v>152</v>
      </c>
      <c r="D23" s="81"/>
      <c r="E23" s="81"/>
      <c r="F23" s="104"/>
      <c r="G23" s="107"/>
    </row>
    <row r="24" spans="1:7" s="14" customFormat="1" ht="43.5" customHeight="1" x14ac:dyDescent="0.25">
      <c r="A24" s="97"/>
      <c r="B24" s="100"/>
      <c r="C24" s="27" t="s">
        <v>153</v>
      </c>
      <c r="D24" s="81"/>
      <c r="E24" s="81"/>
      <c r="F24" s="104"/>
      <c r="G24" s="107"/>
    </row>
    <row r="25" spans="1:7" s="14" customFormat="1" ht="42.75" customHeight="1" x14ac:dyDescent="0.25">
      <c r="A25" s="97"/>
      <c r="B25" s="100"/>
      <c r="C25" s="27" t="s">
        <v>154</v>
      </c>
      <c r="D25" s="81"/>
      <c r="E25" s="81"/>
      <c r="F25" s="104"/>
      <c r="G25" s="107"/>
    </row>
    <row r="26" spans="1:7" s="14" customFormat="1" ht="45.75" customHeight="1" x14ac:dyDescent="0.25">
      <c r="A26" s="97"/>
      <c r="B26" s="100"/>
      <c r="C26" s="27" t="s">
        <v>155</v>
      </c>
      <c r="D26" s="81"/>
      <c r="E26" s="81"/>
      <c r="F26" s="104"/>
      <c r="G26" s="107"/>
    </row>
    <row r="27" spans="1:7" s="14" customFormat="1" ht="77.25" customHeight="1" x14ac:dyDescent="0.25">
      <c r="A27" s="97"/>
      <c r="B27" s="100"/>
      <c r="C27" s="27" t="s">
        <v>156</v>
      </c>
      <c r="D27" s="81"/>
      <c r="E27" s="81"/>
      <c r="F27" s="104"/>
      <c r="G27" s="107"/>
    </row>
    <row r="28" spans="1:7" s="14" customFormat="1" ht="29.25" customHeight="1" x14ac:dyDescent="0.25">
      <c r="A28" s="97"/>
      <c r="B28" s="100"/>
      <c r="C28" s="27" t="s">
        <v>157</v>
      </c>
      <c r="D28" s="81"/>
      <c r="E28" s="81"/>
      <c r="F28" s="104"/>
      <c r="G28" s="107"/>
    </row>
    <row r="29" spans="1:7" s="14" customFormat="1" ht="101.25" customHeight="1" x14ac:dyDescent="0.25">
      <c r="A29" s="97"/>
      <c r="B29" s="100"/>
      <c r="C29" s="27" t="s">
        <v>228</v>
      </c>
      <c r="D29" s="81"/>
      <c r="E29" s="81"/>
      <c r="F29" s="104"/>
      <c r="G29" s="107"/>
    </row>
    <row r="30" spans="1:7" s="14" customFormat="1" ht="54.75" customHeight="1" x14ac:dyDescent="0.25">
      <c r="A30" s="97"/>
      <c r="B30" s="100"/>
      <c r="C30" s="26" t="s">
        <v>159</v>
      </c>
      <c r="D30" s="81"/>
      <c r="E30" s="81"/>
      <c r="F30" s="104"/>
      <c r="G30" s="107"/>
    </row>
    <row r="31" spans="1:7" s="14" customFormat="1" ht="43.5" customHeight="1" x14ac:dyDescent="0.25">
      <c r="A31" s="98"/>
      <c r="B31" s="101"/>
      <c r="C31" s="28" t="s">
        <v>160</v>
      </c>
      <c r="D31" s="82"/>
      <c r="E31" s="82"/>
      <c r="F31" s="105"/>
      <c r="G31" s="108"/>
    </row>
    <row r="32" spans="1:7" s="14" customFormat="1" ht="39" customHeight="1" x14ac:dyDescent="0.25">
      <c r="A32" s="96">
        <v>10</v>
      </c>
      <c r="B32" s="99" t="s">
        <v>161</v>
      </c>
      <c r="C32" s="29" t="s">
        <v>141</v>
      </c>
      <c r="D32" s="80" t="s">
        <v>142</v>
      </c>
      <c r="E32" s="80">
        <v>2</v>
      </c>
      <c r="F32" s="103">
        <v>110000000</v>
      </c>
      <c r="G32" s="106">
        <f>F32*E32</f>
        <v>220000000</v>
      </c>
    </row>
    <row r="33" spans="1:7" s="14" customFormat="1" ht="39" customHeight="1" x14ac:dyDescent="0.25">
      <c r="A33" s="97"/>
      <c r="B33" s="100"/>
      <c r="C33" s="26" t="s">
        <v>162</v>
      </c>
      <c r="D33" s="81"/>
      <c r="E33" s="81"/>
      <c r="F33" s="104"/>
      <c r="G33" s="107"/>
    </row>
    <row r="34" spans="1:7" s="14" customFormat="1" ht="39.75" customHeight="1" x14ac:dyDescent="0.25">
      <c r="A34" s="97"/>
      <c r="B34" s="100"/>
      <c r="C34" s="26" t="s">
        <v>163</v>
      </c>
      <c r="D34" s="81"/>
      <c r="E34" s="81"/>
      <c r="F34" s="104"/>
      <c r="G34" s="107"/>
    </row>
    <row r="35" spans="1:7" s="14" customFormat="1" ht="20.25" customHeight="1" x14ac:dyDescent="0.25">
      <c r="A35" s="97"/>
      <c r="B35" s="100"/>
      <c r="C35" s="27" t="s">
        <v>145</v>
      </c>
      <c r="D35" s="81"/>
      <c r="E35" s="81"/>
      <c r="F35" s="104"/>
      <c r="G35" s="107"/>
    </row>
    <row r="36" spans="1:7" s="14" customFormat="1" ht="20.25" customHeight="1" x14ac:dyDescent="0.25">
      <c r="A36" s="97"/>
      <c r="B36" s="100"/>
      <c r="C36" s="27" t="s">
        <v>146</v>
      </c>
      <c r="D36" s="81"/>
      <c r="E36" s="81"/>
      <c r="F36" s="104"/>
      <c r="G36" s="107"/>
    </row>
    <row r="37" spans="1:7" s="14" customFormat="1" ht="25.5" customHeight="1" x14ac:dyDescent="0.25">
      <c r="A37" s="97"/>
      <c r="B37" s="100"/>
      <c r="C37" s="27" t="s">
        <v>164</v>
      </c>
      <c r="D37" s="81"/>
      <c r="E37" s="81"/>
      <c r="F37" s="104"/>
      <c r="G37" s="107"/>
    </row>
    <row r="38" spans="1:7" s="14" customFormat="1" ht="57" customHeight="1" x14ac:dyDescent="0.25">
      <c r="A38" s="97"/>
      <c r="B38" s="100"/>
      <c r="C38" s="27" t="s">
        <v>165</v>
      </c>
      <c r="D38" s="81"/>
      <c r="E38" s="81"/>
      <c r="F38" s="104"/>
      <c r="G38" s="107"/>
    </row>
    <row r="39" spans="1:7" s="14" customFormat="1" ht="33.75" customHeight="1" x14ac:dyDescent="0.25">
      <c r="A39" s="97"/>
      <c r="B39" s="100"/>
      <c r="C39" s="27" t="s">
        <v>149</v>
      </c>
      <c r="D39" s="81"/>
      <c r="E39" s="81"/>
      <c r="F39" s="104"/>
      <c r="G39" s="107"/>
    </row>
    <row r="40" spans="1:7" s="14" customFormat="1" ht="20.25" customHeight="1" x14ac:dyDescent="0.25">
      <c r="A40" s="97"/>
      <c r="B40" s="100"/>
      <c r="C40" s="27" t="s">
        <v>150</v>
      </c>
      <c r="D40" s="81"/>
      <c r="E40" s="81"/>
      <c r="F40" s="104"/>
      <c r="G40" s="107"/>
    </row>
    <row r="41" spans="1:7" s="14" customFormat="1" ht="20.25" customHeight="1" x14ac:dyDescent="0.25">
      <c r="A41" s="97"/>
      <c r="B41" s="100"/>
      <c r="C41" s="27" t="s">
        <v>151</v>
      </c>
      <c r="D41" s="81"/>
      <c r="E41" s="81"/>
      <c r="F41" s="104"/>
      <c r="G41" s="107"/>
    </row>
    <row r="42" spans="1:7" s="14" customFormat="1" ht="37.5" customHeight="1" x14ac:dyDescent="0.25">
      <c r="A42" s="97"/>
      <c r="B42" s="100"/>
      <c r="C42" s="27" t="s">
        <v>166</v>
      </c>
      <c r="D42" s="81"/>
      <c r="E42" s="81"/>
      <c r="F42" s="104"/>
      <c r="G42" s="107"/>
    </row>
    <row r="43" spans="1:7" s="14" customFormat="1" ht="36" customHeight="1" x14ac:dyDescent="0.25">
      <c r="A43" s="97"/>
      <c r="B43" s="100"/>
      <c r="C43" s="27" t="s">
        <v>153</v>
      </c>
      <c r="D43" s="81"/>
      <c r="E43" s="81"/>
      <c r="F43" s="104"/>
      <c r="G43" s="107"/>
    </row>
    <row r="44" spans="1:7" s="14" customFormat="1" ht="37.5" customHeight="1" x14ac:dyDescent="0.25">
      <c r="A44" s="97"/>
      <c r="B44" s="100"/>
      <c r="C44" s="27" t="s">
        <v>155</v>
      </c>
      <c r="D44" s="81"/>
      <c r="E44" s="81"/>
      <c r="F44" s="104"/>
      <c r="G44" s="107"/>
    </row>
    <row r="45" spans="1:7" s="14" customFormat="1" ht="20.25" customHeight="1" x14ac:dyDescent="0.25">
      <c r="A45" s="97"/>
      <c r="B45" s="100"/>
      <c r="C45" s="27" t="s">
        <v>157</v>
      </c>
      <c r="D45" s="81"/>
      <c r="E45" s="81"/>
      <c r="F45" s="104"/>
      <c r="G45" s="107"/>
    </row>
    <row r="46" spans="1:7" s="14" customFormat="1" ht="54.75" customHeight="1" x14ac:dyDescent="0.25">
      <c r="A46" s="97"/>
      <c r="B46" s="100"/>
      <c r="C46" s="27" t="s">
        <v>158</v>
      </c>
      <c r="D46" s="81"/>
      <c r="E46" s="81"/>
      <c r="F46" s="104"/>
      <c r="G46" s="107"/>
    </row>
    <row r="47" spans="1:7" s="14" customFormat="1" ht="91.5" customHeight="1" x14ac:dyDescent="0.25">
      <c r="A47" s="97"/>
      <c r="B47" s="100"/>
      <c r="C47" s="27" t="s">
        <v>229</v>
      </c>
      <c r="D47" s="81"/>
      <c r="E47" s="81"/>
      <c r="F47" s="104"/>
      <c r="G47" s="107"/>
    </row>
    <row r="48" spans="1:7" s="14" customFormat="1" ht="54" customHeight="1" x14ac:dyDescent="0.25">
      <c r="A48" s="97"/>
      <c r="B48" s="101"/>
      <c r="C48" s="26" t="s">
        <v>167</v>
      </c>
      <c r="D48" s="82"/>
      <c r="E48" s="82"/>
      <c r="F48" s="105"/>
      <c r="G48" s="108"/>
    </row>
    <row r="49" spans="1:7" s="14" customFormat="1" ht="24.75" customHeight="1" x14ac:dyDescent="0.25">
      <c r="A49" s="96">
        <v>11</v>
      </c>
      <c r="B49" s="99" t="s">
        <v>168</v>
      </c>
      <c r="C49" s="29" t="s">
        <v>141</v>
      </c>
      <c r="D49" s="80" t="s">
        <v>142</v>
      </c>
      <c r="E49" s="80">
        <v>2</v>
      </c>
      <c r="F49" s="103">
        <v>85000000</v>
      </c>
      <c r="G49" s="106">
        <f>E49*F49</f>
        <v>170000000</v>
      </c>
    </row>
    <row r="50" spans="1:7" s="14" customFormat="1" ht="36.75" customHeight="1" x14ac:dyDescent="0.25">
      <c r="A50" s="97"/>
      <c r="B50" s="100"/>
      <c r="C50" s="27" t="s">
        <v>169</v>
      </c>
      <c r="D50" s="81"/>
      <c r="E50" s="81"/>
      <c r="F50" s="104"/>
      <c r="G50" s="107"/>
    </row>
    <row r="51" spans="1:7" s="14" customFormat="1" ht="39.75" customHeight="1" x14ac:dyDescent="0.25">
      <c r="A51" s="97"/>
      <c r="B51" s="100"/>
      <c r="C51" s="26" t="s">
        <v>170</v>
      </c>
      <c r="D51" s="81"/>
      <c r="E51" s="81"/>
      <c r="F51" s="104"/>
      <c r="G51" s="107"/>
    </row>
    <row r="52" spans="1:7" s="14" customFormat="1" ht="35.25" customHeight="1" x14ac:dyDescent="0.25">
      <c r="A52" s="97"/>
      <c r="B52" s="100"/>
      <c r="C52" s="27" t="s">
        <v>171</v>
      </c>
      <c r="D52" s="81"/>
      <c r="E52" s="81"/>
      <c r="F52" s="104"/>
      <c r="G52" s="107"/>
    </row>
    <row r="53" spans="1:7" s="14" customFormat="1" ht="24.75" customHeight="1" x14ac:dyDescent="0.25">
      <c r="A53" s="97"/>
      <c r="B53" s="100"/>
      <c r="C53" s="27" t="s">
        <v>172</v>
      </c>
      <c r="D53" s="81"/>
      <c r="E53" s="81"/>
      <c r="F53" s="104"/>
      <c r="G53" s="107"/>
    </row>
    <row r="54" spans="1:7" s="14" customFormat="1" ht="39" customHeight="1" x14ac:dyDescent="0.25">
      <c r="A54" s="97"/>
      <c r="B54" s="100"/>
      <c r="C54" s="27" t="s">
        <v>166</v>
      </c>
      <c r="D54" s="81"/>
      <c r="E54" s="81"/>
      <c r="F54" s="104"/>
      <c r="G54" s="107"/>
    </row>
    <row r="55" spans="1:7" s="14" customFormat="1" ht="37.5" customHeight="1" x14ac:dyDescent="0.25">
      <c r="A55" s="97"/>
      <c r="B55" s="100"/>
      <c r="C55" s="27" t="s">
        <v>153</v>
      </c>
      <c r="D55" s="81"/>
      <c r="E55" s="81"/>
      <c r="F55" s="104"/>
      <c r="G55" s="107"/>
    </row>
    <row r="56" spans="1:7" s="14" customFormat="1" ht="36.75" customHeight="1" x14ac:dyDescent="0.25">
      <c r="A56" s="97"/>
      <c r="B56" s="100"/>
      <c r="C56" s="27" t="s">
        <v>173</v>
      </c>
      <c r="D56" s="81"/>
      <c r="E56" s="81"/>
      <c r="F56" s="104"/>
      <c r="G56" s="107"/>
    </row>
    <row r="57" spans="1:7" s="14" customFormat="1" ht="24.75" customHeight="1" x14ac:dyDescent="0.25">
      <c r="A57" s="97"/>
      <c r="B57" s="100"/>
      <c r="C57" s="27" t="s">
        <v>157</v>
      </c>
      <c r="D57" s="81"/>
      <c r="E57" s="81"/>
      <c r="F57" s="104"/>
      <c r="G57" s="107"/>
    </row>
    <row r="58" spans="1:7" s="14" customFormat="1" ht="56.25" customHeight="1" x14ac:dyDescent="0.25">
      <c r="A58" s="97"/>
      <c r="B58" s="100"/>
      <c r="C58" s="27" t="s">
        <v>174</v>
      </c>
      <c r="D58" s="81"/>
      <c r="E58" s="81"/>
      <c r="F58" s="104"/>
      <c r="G58" s="107"/>
    </row>
    <row r="59" spans="1:7" s="14" customFormat="1" ht="40.5" customHeight="1" x14ac:dyDescent="0.25">
      <c r="A59" s="97"/>
      <c r="B59" s="100"/>
      <c r="C59" s="27" t="s">
        <v>175</v>
      </c>
      <c r="D59" s="81"/>
      <c r="E59" s="81"/>
      <c r="F59" s="104"/>
      <c r="G59" s="107"/>
    </row>
    <row r="60" spans="1:7" s="14" customFormat="1" ht="67.5" customHeight="1" x14ac:dyDescent="0.25">
      <c r="A60" s="97"/>
      <c r="B60" s="100"/>
      <c r="C60" s="27" t="s">
        <v>176</v>
      </c>
      <c r="D60" s="81"/>
      <c r="E60" s="81"/>
      <c r="F60" s="104"/>
      <c r="G60" s="107"/>
    </row>
    <row r="61" spans="1:7" s="14" customFormat="1" ht="39.75" customHeight="1" x14ac:dyDescent="0.25">
      <c r="A61" s="97"/>
      <c r="B61" s="100"/>
      <c r="C61" s="27" t="s">
        <v>177</v>
      </c>
      <c r="D61" s="81"/>
      <c r="E61" s="81"/>
      <c r="F61" s="104"/>
      <c r="G61" s="107"/>
    </row>
    <row r="62" spans="1:7" s="14" customFormat="1" ht="42" customHeight="1" x14ac:dyDescent="0.25">
      <c r="A62" s="97"/>
      <c r="B62" s="100"/>
      <c r="C62" s="26" t="s">
        <v>178</v>
      </c>
      <c r="D62" s="81"/>
      <c r="E62" s="81"/>
      <c r="F62" s="104"/>
      <c r="G62" s="107"/>
    </row>
    <row r="63" spans="1:7" s="14" customFormat="1" ht="75" customHeight="1" x14ac:dyDescent="0.25">
      <c r="A63" s="98"/>
      <c r="B63" s="101"/>
      <c r="C63" s="26" t="s">
        <v>159</v>
      </c>
      <c r="D63" s="82"/>
      <c r="E63" s="82"/>
      <c r="F63" s="105"/>
      <c r="G63" s="108"/>
    </row>
    <row r="64" spans="1:7" s="14" customFormat="1" ht="30" customHeight="1" x14ac:dyDescent="0.25">
      <c r="A64" s="96">
        <v>12</v>
      </c>
      <c r="B64" s="99" t="s">
        <v>179</v>
      </c>
      <c r="C64" s="29" t="s">
        <v>141</v>
      </c>
      <c r="D64" s="80" t="s">
        <v>142</v>
      </c>
      <c r="E64" s="80">
        <v>2</v>
      </c>
      <c r="F64" s="103">
        <v>90000000</v>
      </c>
      <c r="G64" s="106">
        <f>E64*F64</f>
        <v>180000000</v>
      </c>
    </row>
    <row r="65" spans="1:7" s="14" customFormat="1" ht="39.75" customHeight="1" x14ac:dyDescent="0.25">
      <c r="A65" s="97"/>
      <c r="B65" s="100"/>
      <c r="C65" s="27" t="s">
        <v>180</v>
      </c>
      <c r="D65" s="81"/>
      <c r="E65" s="81"/>
      <c r="F65" s="104"/>
      <c r="G65" s="107"/>
    </row>
    <row r="66" spans="1:7" s="14" customFormat="1" ht="39.75" customHeight="1" x14ac:dyDescent="0.25">
      <c r="A66" s="97"/>
      <c r="B66" s="100"/>
      <c r="C66" s="27" t="s">
        <v>181</v>
      </c>
      <c r="D66" s="81"/>
      <c r="E66" s="81"/>
      <c r="F66" s="104"/>
      <c r="G66" s="107"/>
    </row>
    <row r="67" spans="1:7" s="14" customFormat="1" ht="39" customHeight="1" x14ac:dyDescent="0.25">
      <c r="A67" s="97"/>
      <c r="B67" s="100"/>
      <c r="C67" s="27" t="s">
        <v>171</v>
      </c>
      <c r="D67" s="81"/>
      <c r="E67" s="81"/>
      <c r="F67" s="104"/>
      <c r="G67" s="107"/>
    </row>
    <row r="68" spans="1:7" s="14" customFormat="1" ht="27" customHeight="1" x14ac:dyDescent="0.25">
      <c r="A68" s="97"/>
      <c r="B68" s="100"/>
      <c r="C68" s="27" t="s">
        <v>182</v>
      </c>
      <c r="D68" s="81"/>
      <c r="E68" s="81"/>
      <c r="F68" s="104"/>
      <c r="G68" s="107"/>
    </row>
    <row r="69" spans="1:7" s="14" customFormat="1" ht="39" customHeight="1" x14ac:dyDescent="0.25">
      <c r="A69" s="97"/>
      <c r="B69" s="100"/>
      <c r="C69" s="27" t="s">
        <v>166</v>
      </c>
      <c r="D69" s="81"/>
      <c r="E69" s="81"/>
      <c r="F69" s="104"/>
      <c r="G69" s="107"/>
    </row>
    <row r="70" spans="1:7" s="14" customFormat="1" ht="37.5" customHeight="1" x14ac:dyDescent="0.25">
      <c r="A70" s="97"/>
      <c r="B70" s="100"/>
      <c r="C70" s="27" t="s">
        <v>153</v>
      </c>
      <c r="D70" s="81"/>
      <c r="E70" s="81"/>
      <c r="F70" s="104"/>
      <c r="G70" s="107"/>
    </row>
    <row r="71" spans="1:7" s="14" customFormat="1" ht="43.5" customHeight="1" x14ac:dyDescent="0.25">
      <c r="A71" s="97"/>
      <c r="B71" s="100"/>
      <c r="C71" s="27" t="s">
        <v>173</v>
      </c>
      <c r="D71" s="81"/>
      <c r="E71" s="81"/>
      <c r="F71" s="104"/>
      <c r="G71" s="107"/>
    </row>
    <row r="72" spans="1:7" s="14" customFormat="1" ht="24.75" customHeight="1" x14ac:dyDescent="0.25">
      <c r="A72" s="97"/>
      <c r="B72" s="100"/>
      <c r="C72" s="27" t="s">
        <v>157</v>
      </c>
      <c r="D72" s="81"/>
      <c r="E72" s="81"/>
      <c r="F72" s="104"/>
      <c r="G72" s="107"/>
    </row>
    <row r="73" spans="1:7" s="14" customFormat="1" ht="37.5" customHeight="1" x14ac:dyDescent="0.25">
      <c r="A73" s="97"/>
      <c r="B73" s="100"/>
      <c r="C73" s="27" t="s">
        <v>175</v>
      </c>
      <c r="D73" s="81"/>
      <c r="E73" s="81"/>
      <c r="F73" s="104"/>
      <c r="G73" s="107"/>
    </row>
    <row r="74" spans="1:7" s="14" customFormat="1" ht="45.75" customHeight="1" x14ac:dyDescent="0.25">
      <c r="A74" s="97"/>
      <c r="B74" s="100"/>
      <c r="C74" s="27" t="s">
        <v>177</v>
      </c>
      <c r="D74" s="81"/>
      <c r="E74" s="81"/>
      <c r="F74" s="104"/>
      <c r="G74" s="107"/>
    </row>
    <row r="75" spans="1:7" s="14" customFormat="1" ht="39" customHeight="1" x14ac:dyDescent="0.25">
      <c r="A75" s="97"/>
      <c r="B75" s="100"/>
      <c r="C75" s="26" t="s">
        <v>178</v>
      </c>
      <c r="D75" s="81"/>
      <c r="E75" s="81"/>
      <c r="F75" s="104"/>
      <c r="G75" s="107"/>
    </row>
    <row r="76" spans="1:7" s="14" customFormat="1" ht="69.75" customHeight="1" x14ac:dyDescent="0.25">
      <c r="A76" s="98"/>
      <c r="B76" s="101"/>
      <c r="C76" s="26" t="s">
        <v>159</v>
      </c>
      <c r="D76" s="82"/>
      <c r="E76" s="82"/>
      <c r="F76" s="105"/>
      <c r="G76" s="108"/>
    </row>
    <row r="77" spans="1:7" s="14" customFormat="1" ht="25.5" customHeight="1" x14ac:dyDescent="0.25">
      <c r="A77" s="96">
        <v>13</v>
      </c>
      <c r="B77" s="99" t="s">
        <v>183</v>
      </c>
      <c r="C77" s="29" t="s">
        <v>141</v>
      </c>
      <c r="D77" s="80" t="s">
        <v>142</v>
      </c>
      <c r="E77" s="80">
        <v>4</v>
      </c>
      <c r="F77" s="103">
        <v>145000000</v>
      </c>
      <c r="G77" s="106">
        <f>E77*F77</f>
        <v>580000000</v>
      </c>
    </row>
    <row r="78" spans="1:7" s="14" customFormat="1" ht="56.25" customHeight="1" x14ac:dyDescent="0.25">
      <c r="A78" s="97"/>
      <c r="B78" s="100"/>
      <c r="C78" s="26" t="s">
        <v>184</v>
      </c>
      <c r="D78" s="81"/>
      <c r="E78" s="81"/>
      <c r="F78" s="104"/>
      <c r="G78" s="107"/>
    </row>
    <row r="79" spans="1:7" s="14" customFormat="1" ht="41.25" customHeight="1" x14ac:dyDescent="0.25">
      <c r="A79" s="97"/>
      <c r="B79" s="100"/>
      <c r="C79" s="27" t="s">
        <v>185</v>
      </c>
      <c r="D79" s="81"/>
      <c r="E79" s="81"/>
      <c r="F79" s="104"/>
      <c r="G79" s="107"/>
    </row>
    <row r="80" spans="1:7" s="14" customFormat="1" ht="75.75" customHeight="1" x14ac:dyDescent="0.25">
      <c r="A80" s="97"/>
      <c r="B80" s="100"/>
      <c r="C80" s="27" t="s">
        <v>186</v>
      </c>
      <c r="D80" s="81"/>
      <c r="E80" s="81"/>
      <c r="F80" s="104"/>
      <c r="G80" s="107"/>
    </row>
    <row r="81" spans="1:7" s="14" customFormat="1" ht="25.5" customHeight="1" x14ac:dyDescent="0.25">
      <c r="A81" s="97"/>
      <c r="B81" s="100"/>
      <c r="C81" s="27" t="s">
        <v>187</v>
      </c>
      <c r="D81" s="81"/>
      <c r="E81" s="81"/>
      <c r="F81" s="104"/>
      <c r="G81" s="107"/>
    </row>
    <row r="82" spans="1:7" s="14" customFormat="1" ht="25.5" customHeight="1" x14ac:dyDescent="0.25">
      <c r="A82" s="97"/>
      <c r="B82" s="100"/>
      <c r="C82" s="27" t="s">
        <v>188</v>
      </c>
      <c r="D82" s="81"/>
      <c r="E82" s="81"/>
      <c r="F82" s="104"/>
      <c r="G82" s="107"/>
    </row>
    <row r="83" spans="1:7" s="14" customFormat="1" ht="37.5" customHeight="1" x14ac:dyDescent="0.25">
      <c r="A83" s="97"/>
      <c r="B83" s="100"/>
      <c r="C83" s="27" t="s">
        <v>155</v>
      </c>
      <c r="D83" s="81"/>
      <c r="E83" s="81"/>
      <c r="F83" s="104"/>
      <c r="G83" s="107"/>
    </row>
    <row r="84" spans="1:7" s="14" customFormat="1" ht="59.25" customHeight="1" x14ac:dyDescent="0.25">
      <c r="A84" s="97"/>
      <c r="B84" s="100"/>
      <c r="C84" s="27" t="s">
        <v>189</v>
      </c>
      <c r="D84" s="81"/>
      <c r="E84" s="81"/>
      <c r="F84" s="104"/>
      <c r="G84" s="107"/>
    </row>
    <row r="85" spans="1:7" s="14" customFormat="1" ht="40.5" customHeight="1" x14ac:dyDescent="0.25">
      <c r="A85" s="97"/>
      <c r="B85" s="100"/>
      <c r="C85" s="26" t="s">
        <v>190</v>
      </c>
      <c r="D85" s="81"/>
      <c r="E85" s="81"/>
      <c r="F85" s="104"/>
      <c r="G85" s="107"/>
    </row>
    <row r="86" spans="1:7" s="14" customFormat="1" ht="36" customHeight="1" x14ac:dyDescent="0.25">
      <c r="A86" s="97"/>
      <c r="B86" s="100"/>
      <c r="C86" s="26" t="s">
        <v>191</v>
      </c>
      <c r="D86" s="81"/>
      <c r="E86" s="81"/>
      <c r="F86" s="104"/>
      <c r="G86" s="107"/>
    </row>
    <row r="87" spans="1:7" s="14" customFormat="1" ht="38.25" customHeight="1" x14ac:dyDescent="0.25">
      <c r="A87" s="97"/>
      <c r="B87" s="100"/>
      <c r="C87" s="26" t="s">
        <v>192</v>
      </c>
      <c r="D87" s="81"/>
      <c r="E87" s="81"/>
      <c r="F87" s="104"/>
      <c r="G87" s="107"/>
    </row>
    <row r="88" spans="1:7" s="14" customFormat="1" ht="92.25" customHeight="1" x14ac:dyDescent="0.25">
      <c r="A88" s="97"/>
      <c r="B88" s="100"/>
      <c r="C88" s="27" t="s">
        <v>230</v>
      </c>
      <c r="D88" s="81"/>
      <c r="E88" s="81"/>
      <c r="F88" s="104"/>
      <c r="G88" s="107"/>
    </row>
    <row r="89" spans="1:7" s="14" customFormat="1" ht="73.5" customHeight="1" x14ac:dyDescent="0.25">
      <c r="A89" s="98"/>
      <c r="B89" s="101"/>
      <c r="C89" s="26" t="s">
        <v>167</v>
      </c>
      <c r="D89" s="82"/>
      <c r="E89" s="82"/>
      <c r="F89" s="105"/>
      <c r="G89" s="108"/>
    </row>
    <row r="90" spans="1:7" s="14" customFormat="1" ht="213" customHeight="1" x14ac:dyDescent="0.25">
      <c r="A90" s="30">
        <v>14</v>
      </c>
      <c r="B90" s="31" t="s">
        <v>193</v>
      </c>
      <c r="C90" s="31" t="s">
        <v>194</v>
      </c>
      <c r="D90" s="32" t="s">
        <v>142</v>
      </c>
      <c r="E90" s="32">
        <v>4</v>
      </c>
      <c r="F90" s="33">
        <v>70000000</v>
      </c>
      <c r="G90" s="34">
        <f>E90*F90</f>
        <v>280000000</v>
      </c>
    </row>
    <row r="91" spans="1:7" s="14" customFormat="1" ht="312" customHeight="1" x14ac:dyDescent="0.25">
      <c r="A91" s="30">
        <v>15</v>
      </c>
      <c r="B91" s="31" t="s">
        <v>195</v>
      </c>
      <c r="C91" s="31" t="s">
        <v>196</v>
      </c>
      <c r="D91" s="32" t="s">
        <v>197</v>
      </c>
      <c r="E91" s="32">
        <v>4</v>
      </c>
      <c r="F91" s="33">
        <v>66000000</v>
      </c>
      <c r="G91" s="34">
        <f>E91*F91</f>
        <v>264000000</v>
      </c>
    </row>
    <row r="92" spans="1:7" s="14" customFormat="1" ht="228.75" customHeight="1" x14ac:dyDescent="0.25">
      <c r="A92" s="30">
        <v>16</v>
      </c>
      <c r="B92" s="31" t="s">
        <v>198</v>
      </c>
      <c r="C92" s="31" t="s">
        <v>199</v>
      </c>
      <c r="D92" s="32" t="s">
        <v>142</v>
      </c>
      <c r="E92" s="32">
        <v>4</v>
      </c>
      <c r="F92" s="33">
        <v>14000000</v>
      </c>
      <c r="G92" s="34">
        <f t="shared" ref="G92:G97" si="1">E92*F92</f>
        <v>56000000</v>
      </c>
    </row>
    <row r="93" spans="1:7" s="14" customFormat="1" ht="377.25" customHeight="1" x14ac:dyDescent="0.25">
      <c r="A93" s="30">
        <v>17</v>
      </c>
      <c r="B93" s="31" t="s">
        <v>200</v>
      </c>
      <c r="C93" s="31" t="s">
        <v>231</v>
      </c>
      <c r="D93" s="32" t="s">
        <v>142</v>
      </c>
      <c r="E93" s="32">
        <v>4</v>
      </c>
      <c r="F93" s="33">
        <v>50000000</v>
      </c>
      <c r="G93" s="34">
        <f t="shared" si="1"/>
        <v>200000000</v>
      </c>
    </row>
    <row r="94" spans="1:7" s="35" customFormat="1" ht="404.25" customHeight="1" x14ac:dyDescent="0.25">
      <c r="A94" s="30">
        <v>18</v>
      </c>
      <c r="B94" s="31" t="s">
        <v>201</v>
      </c>
      <c r="C94" s="31" t="s">
        <v>232</v>
      </c>
      <c r="D94" s="32" t="s">
        <v>142</v>
      </c>
      <c r="E94" s="32">
        <v>4</v>
      </c>
      <c r="F94" s="33">
        <v>40000000</v>
      </c>
      <c r="G94" s="34">
        <f t="shared" si="1"/>
        <v>160000000</v>
      </c>
    </row>
    <row r="95" spans="1:7" s="14" customFormat="1" ht="216" customHeight="1" x14ac:dyDescent="0.25">
      <c r="A95" s="30">
        <v>19</v>
      </c>
      <c r="B95" s="31" t="s">
        <v>202</v>
      </c>
      <c r="C95" s="31" t="s">
        <v>203</v>
      </c>
      <c r="D95" s="32" t="s">
        <v>142</v>
      </c>
      <c r="E95" s="32">
        <v>4</v>
      </c>
      <c r="F95" s="33">
        <v>30000000</v>
      </c>
      <c r="G95" s="34">
        <f t="shared" si="1"/>
        <v>120000000</v>
      </c>
    </row>
    <row r="96" spans="1:7" s="14" customFormat="1" ht="323.25" customHeight="1" x14ac:dyDescent="0.25">
      <c r="A96" s="30">
        <v>20</v>
      </c>
      <c r="B96" s="31" t="s">
        <v>204</v>
      </c>
      <c r="C96" s="31" t="s">
        <v>227</v>
      </c>
      <c r="D96" s="32" t="s">
        <v>142</v>
      </c>
      <c r="E96" s="32">
        <v>4</v>
      </c>
      <c r="F96" s="33">
        <v>150000000</v>
      </c>
      <c r="G96" s="34">
        <f t="shared" si="1"/>
        <v>600000000</v>
      </c>
    </row>
    <row r="97" spans="1:7" s="14" customFormat="1" ht="206.25" customHeight="1" x14ac:dyDescent="0.25">
      <c r="A97" s="30">
        <v>21</v>
      </c>
      <c r="B97" s="31" t="s">
        <v>205</v>
      </c>
      <c r="C97" s="31" t="s">
        <v>206</v>
      </c>
      <c r="D97" s="32" t="s">
        <v>142</v>
      </c>
      <c r="E97" s="32">
        <v>4</v>
      </c>
      <c r="F97" s="33">
        <v>30000000</v>
      </c>
      <c r="G97" s="34">
        <f t="shared" si="1"/>
        <v>120000000</v>
      </c>
    </row>
    <row r="98" spans="1:7" s="14" customFormat="1" ht="164.25" customHeight="1" x14ac:dyDescent="0.25">
      <c r="A98" s="30">
        <v>22</v>
      </c>
      <c r="B98" s="31" t="s">
        <v>207</v>
      </c>
      <c r="C98" s="31" t="s">
        <v>208</v>
      </c>
      <c r="D98" s="32" t="s">
        <v>142</v>
      </c>
      <c r="E98" s="32">
        <v>4</v>
      </c>
      <c r="F98" s="33">
        <v>16000000</v>
      </c>
      <c r="G98" s="34">
        <f>E98*F98</f>
        <v>64000000</v>
      </c>
    </row>
    <row r="99" spans="1:7" s="14" customFormat="1" ht="160.5" customHeight="1" x14ac:dyDescent="0.25">
      <c r="A99" s="30">
        <v>23</v>
      </c>
      <c r="B99" s="31" t="s">
        <v>209</v>
      </c>
      <c r="C99" s="31" t="s">
        <v>210</v>
      </c>
      <c r="D99" s="32" t="s">
        <v>142</v>
      </c>
      <c r="E99" s="32">
        <v>4</v>
      </c>
      <c r="F99" s="33">
        <v>20000000</v>
      </c>
      <c r="G99" s="34">
        <f t="shared" ref="G99:G107" si="2">E99*F99</f>
        <v>80000000</v>
      </c>
    </row>
    <row r="100" spans="1:7" s="14" customFormat="1" ht="195" customHeight="1" x14ac:dyDescent="0.25">
      <c r="A100" s="30">
        <v>24</v>
      </c>
      <c r="B100" s="31" t="s">
        <v>211</v>
      </c>
      <c r="C100" s="31" t="s">
        <v>212</v>
      </c>
      <c r="D100" s="32" t="s">
        <v>142</v>
      </c>
      <c r="E100" s="32">
        <v>4</v>
      </c>
      <c r="F100" s="33">
        <v>32000000</v>
      </c>
      <c r="G100" s="34">
        <f t="shared" si="2"/>
        <v>128000000</v>
      </c>
    </row>
    <row r="101" spans="1:7" s="14" customFormat="1" ht="231.75" customHeight="1" x14ac:dyDescent="0.25">
      <c r="A101" s="30">
        <v>25</v>
      </c>
      <c r="B101" s="31" t="s">
        <v>213</v>
      </c>
      <c r="C101" s="31" t="s">
        <v>214</v>
      </c>
      <c r="D101" s="32" t="s">
        <v>142</v>
      </c>
      <c r="E101" s="32">
        <v>4</v>
      </c>
      <c r="F101" s="33">
        <v>30000000</v>
      </c>
      <c r="G101" s="34">
        <f t="shared" si="2"/>
        <v>120000000</v>
      </c>
    </row>
    <row r="102" spans="1:7" s="14" customFormat="1" ht="259.5" customHeight="1" x14ac:dyDescent="0.25">
      <c r="A102" s="30">
        <v>26</v>
      </c>
      <c r="B102" s="31" t="s">
        <v>215</v>
      </c>
      <c r="C102" s="31" t="s">
        <v>216</v>
      </c>
      <c r="D102" s="32" t="s">
        <v>142</v>
      </c>
      <c r="E102" s="32">
        <v>4</v>
      </c>
      <c r="F102" s="33">
        <v>52000000</v>
      </c>
      <c r="G102" s="34">
        <f t="shared" si="2"/>
        <v>208000000</v>
      </c>
    </row>
    <row r="103" spans="1:7" s="14" customFormat="1" ht="177" customHeight="1" x14ac:dyDescent="0.25">
      <c r="A103" s="30">
        <v>27</v>
      </c>
      <c r="B103" s="31" t="s">
        <v>217</v>
      </c>
      <c r="C103" s="31" t="s">
        <v>218</v>
      </c>
      <c r="D103" s="32" t="s">
        <v>142</v>
      </c>
      <c r="E103" s="32">
        <v>4</v>
      </c>
      <c r="F103" s="33">
        <v>50000000</v>
      </c>
      <c r="G103" s="34">
        <f t="shared" si="2"/>
        <v>200000000</v>
      </c>
    </row>
    <row r="104" spans="1:7" s="14" customFormat="1" ht="181.5" customHeight="1" x14ac:dyDescent="0.25">
      <c r="A104" s="30">
        <v>28</v>
      </c>
      <c r="B104" s="31" t="s">
        <v>219</v>
      </c>
      <c r="C104" s="31" t="s">
        <v>220</v>
      </c>
      <c r="D104" s="32" t="s">
        <v>142</v>
      </c>
      <c r="E104" s="32">
        <v>4</v>
      </c>
      <c r="F104" s="33">
        <v>70000000</v>
      </c>
      <c r="G104" s="34">
        <f t="shared" si="2"/>
        <v>280000000</v>
      </c>
    </row>
    <row r="105" spans="1:7" s="14" customFormat="1" ht="177" customHeight="1" x14ac:dyDescent="0.25">
      <c r="A105" s="30">
        <v>29</v>
      </c>
      <c r="B105" s="31" t="s">
        <v>221</v>
      </c>
      <c r="C105" s="31" t="s">
        <v>222</v>
      </c>
      <c r="D105" s="32" t="s">
        <v>142</v>
      </c>
      <c r="E105" s="32">
        <v>2</v>
      </c>
      <c r="F105" s="33">
        <v>90000000</v>
      </c>
      <c r="G105" s="34">
        <f t="shared" si="2"/>
        <v>180000000</v>
      </c>
    </row>
    <row r="106" spans="1:7" s="14" customFormat="1" ht="251.25" customHeight="1" x14ac:dyDescent="0.25">
      <c r="A106" s="30">
        <v>30</v>
      </c>
      <c r="B106" s="31" t="s">
        <v>223</v>
      </c>
      <c r="C106" s="31" t="s">
        <v>224</v>
      </c>
      <c r="D106" s="32" t="s">
        <v>142</v>
      </c>
      <c r="E106" s="32">
        <v>2</v>
      </c>
      <c r="F106" s="33">
        <v>125000000</v>
      </c>
      <c r="G106" s="34">
        <f>E106*F106</f>
        <v>250000000</v>
      </c>
    </row>
    <row r="107" spans="1:7" s="14" customFormat="1" ht="257.25" customHeight="1" x14ac:dyDescent="0.25">
      <c r="A107" s="30">
        <v>31</v>
      </c>
      <c r="B107" s="31" t="s">
        <v>225</v>
      </c>
      <c r="C107" s="31" t="s">
        <v>226</v>
      </c>
      <c r="D107" s="32" t="s">
        <v>142</v>
      </c>
      <c r="E107" s="32">
        <v>2</v>
      </c>
      <c r="F107" s="33">
        <v>110000000</v>
      </c>
      <c r="G107" s="34">
        <f t="shared" si="2"/>
        <v>220000000</v>
      </c>
    </row>
    <row r="108" spans="1:7" ht="59.25" customHeight="1" x14ac:dyDescent="0.25">
      <c r="A108" s="45">
        <v>32</v>
      </c>
      <c r="B108" s="1" t="s">
        <v>4</v>
      </c>
      <c r="C108" s="1" t="s">
        <v>5</v>
      </c>
      <c r="D108" s="45" t="s">
        <v>236</v>
      </c>
      <c r="E108" s="45">
        <v>12</v>
      </c>
      <c r="F108" s="53">
        <v>8500000</v>
      </c>
      <c r="G108" s="55">
        <f>F108*E108</f>
        <v>102000000</v>
      </c>
    </row>
    <row r="109" spans="1:7" ht="47.25" x14ac:dyDescent="0.25">
      <c r="A109" s="45">
        <v>33</v>
      </c>
      <c r="B109" s="1" t="s">
        <v>53</v>
      </c>
      <c r="C109" s="1" t="s">
        <v>6</v>
      </c>
      <c r="D109" s="45" t="s">
        <v>236</v>
      </c>
      <c r="E109" s="45">
        <v>4</v>
      </c>
      <c r="F109" s="53">
        <v>60000000</v>
      </c>
      <c r="G109" s="12">
        <f>F109*E109</f>
        <v>240000000</v>
      </c>
    </row>
    <row r="110" spans="1:7" ht="42.75" customHeight="1" x14ac:dyDescent="0.25">
      <c r="A110" s="84">
        <v>34</v>
      </c>
      <c r="B110" s="7" t="s">
        <v>54</v>
      </c>
      <c r="C110" s="7" t="s">
        <v>7</v>
      </c>
      <c r="D110" s="73" t="s">
        <v>236</v>
      </c>
      <c r="E110" s="73">
        <v>4</v>
      </c>
      <c r="F110" s="58"/>
      <c r="G110" s="56"/>
    </row>
    <row r="111" spans="1:7" ht="54.75" customHeight="1" x14ac:dyDescent="0.25">
      <c r="A111" s="84"/>
      <c r="B111" s="7"/>
      <c r="C111" s="7" t="s">
        <v>74</v>
      </c>
      <c r="D111" s="73"/>
      <c r="E111" s="73"/>
      <c r="F111" s="59"/>
      <c r="G111" s="56"/>
    </row>
    <row r="112" spans="1:7" ht="47.25" x14ac:dyDescent="0.25">
      <c r="A112" s="84"/>
      <c r="B112" s="7"/>
      <c r="C112" s="7" t="s">
        <v>8</v>
      </c>
      <c r="D112" s="73"/>
      <c r="E112" s="73"/>
      <c r="F112" s="59">
        <v>12000000</v>
      </c>
      <c r="G112" s="61">
        <f>F112*E110</f>
        <v>48000000</v>
      </c>
    </row>
    <row r="113" spans="1:7" ht="77.25" customHeight="1" x14ac:dyDescent="0.25">
      <c r="A113" s="85"/>
      <c r="B113" s="8"/>
      <c r="C113" s="8" t="s">
        <v>9</v>
      </c>
      <c r="D113" s="73"/>
      <c r="E113" s="73"/>
      <c r="F113" s="60"/>
      <c r="G113" s="57"/>
    </row>
    <row r="114" spans="1:7" ht="75.75" customHeight="1" x14ac:dyDescent="0.25">
      <c r="A114" s="46">
        <v>35</v>
      </c>
      <c r="B114" s="6" t="s">
        <v>55</v>
      </c>
      <c r="C114" s="6" t="s">
        <v>10</v>
      </c>
      <c r="D114" s="46" t="s">
        <v>236</v>
      </c>
      <c r="E114" s="46">
        <v>4</v>
      </c>
      <c r="F114" s="53">
        <v>9500000</v>
      </c>
      <c r="G114" s="55">
        <f>F114*E114</f>
        <v>38000000</v>
      </c>
    </row>
    <row r="115" spans="1:7" ht="47.25" x14ac:dyDescent="0.25">
      <c r="A115" s="83">
        <v>36</v>
      </c>
      <c r="B115" s="6" t="s">
        <v>56</v>
      </c>
      <c r="C115" s="4" t="s">
        <v>11</v>
      </c>
      <c r="D115" s="77" t="s">
        <v>236</v>
      </c>
      <c r="E115" s="77">
        <v>4</v>
      </c>
      <c r="F115" s="58"/>
      <c r="G115" s="56"/>
    </row>
    <row r="116" spans="1:7" ht="63.75" customHeight="1" x14ac:dyDescent="0.25">
      <c r="A116" s="84"/>
      <c r="B116" s="7"/>
      <c r="C116" s="2" t="s">
        <v>12</v>
      </c>
      <c r="D116" s="78"/>
      <c r="E116" s="78"/>
      <c r="F116" s="59">
        <v>5000000</v>
      </c>
      <c r="G116" s="61">
        <f>F116*E115</f>
        <v>20000000</v>
      </c>
    </row>
    <row r="117" spans="1:7" ht="41.25" customHeight="1" x14ac:dyDescent="0.25">
      <c r="A117" s="85"/>
      <c r="B117" s="8"/>
      <c r="C117" s="5" t="s">
        <v>13</v>
      </c>
      <c r="D117" s="79"/>
      <c r="E117" s="79"/>
      <c r="F117" s="60"/>
      <c r="G117" s="57"/>
    </row>
    <row r="118" spans="1:7" ht="47.25" x14ac:dyDescent="0.25">
      <c r="A118" s="45">
        <v>37</v>
      </c>
      <c r="B118" s="1" t="s">
        <v>57</v>
      </c>
      <c r="C118" s="1" t="s">
        <v>58</v>
      </c>
      <c r="D118" s="45" t="s">
        <v>236</v>
      </c>
      <c r="E118" s="45">
        <v>2</v>
      </c>
      <c r="F118" s="53">
        <v>4000000</v>
      </c>
      <c r="G118" s="55">
        <f>F118*E118</f>
        <v>8000000</v>
      </c>
    </row>
    <row r="119" spans="1:7" ht="63" customHeight="1" x14ac:dyDescent="0.25">
      <c r="A119" s="45">
        <v>38</v>
      </c>
      <c r="B119" s="1" t="s">
        <v>14</v>
      </c>
      <c r="C119" s="1" t="s">
        <v>15</v>
      </c>
      <c r="D119" s="45" t="s">
        <v>236</v>
      </c>
      <c r="E119" s="45">
        <v>4</v>
      </c>
      <c r="F119" s="53">
        <v>1900000</v>
      </c>
      <c r="G119" s="55">
        <f>F119*E119</f>
        <v>7600000</v>
      </c>
    </row>
    <row r="120" spans="1:7" ht="173.25" customHeight="1" x14ac:dyDescent="0.25">
      <c r="A120" s="45">
        <v>39</v>
      </c>
      <c r="B120" s="1" t="s">
        <v>16</v>
      </c>
      <c r="C120" s="1" t="s">
        <v>17</v>
      </c>
      <c r="D120" s="45" t="s">
        <v>236</v>
      </c>
      <c r="E120" s="45">
        <v>2</v>
      </c>
      <c r="F120" s="65">
        <v>25000000</v>
      </c>
      <c r="G120" s="66">
        <f>F120*E120</f>
        <v>50000000</v>
      </c>
    </row>
    <row r="121" spans="1:7" ht="63" x14ac:dyDescent="0.25">
      <c r="A121" s="83">
        <v>40</v>
      </c>
      <c r="B121" s="6" t="s">
        <v>59</v>
      </c>
      <c r="C121" s="4" t="s">
        <v>18</v>
      </c>
      <c r="D121" s="77" t="s">
        <v>197</v>
      </c>
      <c r="E121" s="77">
        <v>2</v>
      </c>
      <c r="F121" s="59">
        <v>5000000</v>
      </c>
      <c r="G121" s="61">
        <f>F121*E121</f>
        <v>10000000</v>
      </c>
    </row>
    <row r="122" spans="1:7" ht="15.75" x14ac:dyDescent="0.25">
      <c r="A122" s="84"/>
      <c r="B122" s="7"/>
      <c r="C122" s="2" t="s">
        <v>19</v>
      </c>
      <c r="D122" s="78"/>
      <c r="E122" s="78"/>
      <c r="F122" s="59"/>
      <c r="G122" s="56"/>
    </row>
    <row r="123" spans="1:7" ht="15.75" x14ac:dyDescent="0.25">
      <c r="A123" s="84"/>
      <c r="B123" s="7"/>
      <c r="C123" s="2" t="s">
        <v>20</v>
      </c>
      <c r="D123" s="78"/>
      <c r="E123" s="78"/>
      <c r="F123" s="59"/>
      <c r="G123" s="56"/>
    </row>
    <row r="124" spans="1:7" ht="20.25" customHeight="1" x14ac:dyDescent="0.25">
      <c r="A124" s="84"/>
      <c r="B124" s="10"/>
      <c r="C124" s="2" t="s">
        <v>21</v>
      </c>
      <c r="D124" s="78"/>
      <c r="E124" s="78"/>
      <c r="F124" s="59"/>
      <c r="G124" s="56"/>
    </row>
    <row r="125" spans="1:7" ht="18.75" customHeight="1" x14ac:dyDescent="0.25">
      <c r="A125" s="85"/>
      <c r="B125" s="11"/>
      <c r="C125" s="5" t="s">
        <v>22</v>
      </c>
      <c r="D125" s="79"/>
      <c r="E125" s="79"/>
      <c r="F125" s="60"/>
      <c r="G125" s="57"/>
    </row>
    <row r="126" spans="1:7" ht="47.25" x14ac:dyDescent="0.25">
      <c r="A126" s="77">
        <v>41</v>
      </c>
      <c r="B126" s="4" t="s">
        <v>60</v>
      </c>
      <c r="C126" s="6" t="s">
        <v>23</v>
      </c>
      <c r="D126" s="77" t="s">
        <v>197</v>
      </c>
      <c r="E126" s="86">
        <v>2</v>
      </c>
      <c r="F126" s="59">
        <v>6500000</v>
      </c>
      <c r="G126" s="61">
        <f>F126*E126</f>
        <v>13000000</v>
      </c>
    </row>
    <row r="127" spans="1:7" ht="39.75" customHeight="1" x14ac:dyDescent="0.25">
      <c r="A127" s="78"/>
      <c r="B127" s="2"/>
      <c r="C127" s="7" t="s">
        <v>24</v>
      </c>
      <c r="D127" s="78"/>
      <c r="E127" s="87"/>
      <c r="F127" s="59"/>
      <c r="G127" s="56"/>
    </row>
    <row r="128" spans="1:7" ht="24" customHeight="1" x14ac:dyDescent="0.25">
      <c r="A128" s="78"/>
      <c r="B128" s="2"/>
      <c r="C128" s="7" t="s">
        <v>25</v>
      </c>
      <c r="D128" s="78"/>
      <c r="E128" s="87"/>
      <c r="F128" s="59"/>
      <c r="G128" s="56"/>
    </row>
    <row r="129" spans="1:7" ht="21.75" customHeight="1" x14ac:dyDescent="0.25">
      <c r="A129" s="78"/>
      <c r="B129" s="3"/>
      <c r="C129" s="7" t="s">
        <v>26</v>
      </c>
      <c r="D129" s="78"/>
      <c r="E129" s="87"/>
      <c r="F129" s="59"/>
      <c r="G129" s="56"/>
    </row>
    <row r="130" spans="1:7" ht="20.25" customHeight="1" x14ac:dyDescent="0.25">
      <c r="A130" s="79"/>
      <c r="B130" s="9"/>
      <c r="C130" s="8" t="s">
        <v>27</v>
      </c>
      <c r="D130" s="79"/>
      <c r="E130" s="88"/>
      <c r="F130" s="60"/>
      <c r="G130" s="57"/>
    </row>
    <row r="131" spans="1:7" ht="51.75" customHeight="1" x14ac:dyDescent="0.25">
      <c r="A131" s="45">
        <v>42</v>
      </c>
      <c r="B131" s="1" t="s">
        <v>61</v>
      </c>
      <c r="C131" s="1" t="s">
        <v>28</v>
      </c>
      <c r="D131" s="45"/>
      <c r="E131" s="45">
        <v>2</v>
      </c>
      <c r="F131" s="53">
        <v>6200000</v>
      </c>
      <c r="G131" s="64">
        <f>F131*E131</f>
        <v>12400000</v>
      </c>
    </row>
    <row r="132" spans="1:7" ht="87.75" customHeight="1" x14ac:dyDescent="0.25">
      <c r="A132" s="73">
        <v>43</v>
      </c>
      <c r="B132" s="6" t="s">
        <v>62</v>
      </c>
      <c r="C132" s="6" t="s">
        <v>29</v>
      </c>
      <c r="D132" s="77" t="s">
        <v>197</v>
      </c>
      <c r="E132" s="77">
        <v>2</v>
      </c>
      <c r="F132" s="59"/>
      <c r="G132" s="56"/>
    </row>
    <row r="133" spans="1:7" ht="15.75" x14ac:dyDescent="0.25">
      <c r="A133" s="73"/>
      <c r="B133" s="7"/>
      <c r="C133" s="7" t="s">
        <v>30</v>
      </c>
      <c r="D133" s="78"/>
      <c r="E133" s="78"/>
      <c r="F133" s="59"/>
      <c r="G133" s="56"/>
    </row>
    <row r="134" spans="1:7" ht="16.5" customHeight="1" x14ac:dyDescent="0.25">
      <c r="A134" s="73"/>
      <c r="B134" s="10"/>
      <c r="C134" s="7" t="s">
        <v>31</v>
      </c>
      <c r="D134" s="78"/>
      <c r="E134" s="78"/>
      <c r="F134" s="59"/>
      <c r="G134" s="56"/>
    </row>
    <row r="135" spans="1:7" ht="42" customHeight="1" x14ac:dyDescent="0.25">
      <c r="A135" s="73"/>
      <c r="B135" s="10"/>
      <c r="C135" s="7" t="s">
        <v>32</v>
      </c>
      <c r="D135" s="78"/>
      <c r="E135" s="78"/>
      <c r="F135" s="59"/>
      <c r="G135" s="56"/>
    </row>
    <row r="136" spans="1:7" ht="46.5" customHeight="1" x14ac:dyDescent="0.25">
      <c r="A136" s="73"/>
      <c r="B136" s="10"/>
      <c r="C136" s="7" t="s">
        <v>33</v>
      </c>
      <c r="D136" s="78"/>
      <c r="E136" s="78"/>
      <c r="F136" s="59"/>
      <c r="G136" s="56"/>
    </row>
    <row r="137" spans="1:7" ht="40.5" customHeight="1" x14ac:dyDescent="0.25">
      <c r="A137" s="73"/>
      <c r="B137" s="10"/>
      <c r="C137" s="7" t="s">
        <v>34</v>
      </c>
      <c r="D137" s="78"/>
      <c r="E137" s="78"/>
      <c r="F137" s="59">
        <v>195000000</v>
      </c>
      <c r="G137" s="61">
        <f>F137*E132</f>
        <v>390000000</v>
      </c>
    </row>
    <row r="138" spans="1:7" ht="45" customHeight="1" x14ac:dyDescent="0.25">
      <c r="A138" s="73"/>
      <c r="B138" s="10"/>
      <c r="C138" s="7" t="s">
        <v>35</v>
      </c>
      <c r="D138" s="78"/>
      <c r="E138" s="78"/>
      <c r="F138" s="59"/>
      <c r="G138" s="56"/>
    </row>
    <row r="139" spans="1:7" ht="33.75" customHeight="1" x14ac:dyDescent="0.25">
      <c r="A139" s="73"/>
      <c r="B139" s="10"/>
      <c r="C139" s="7" t="s">
        <v>36</v>
      </c>
      <c r="D139" s="78"/>
      <c r="E139" s="78"/>
      <c r="F139" s="59"/>
      <c r="G139" s="56"/>
    </row>
    <row r="140" spans="1:7" ht="52.5" customHeight="1" x14ac:dyDescent="0.25">
      <c r="A140" s="73"/>
      <c r="B140" s="10"/>
      <c r="C140" s="7" t="s">
        <v>76</v>
      </c>
      <c r="D140" s="78"/>
      <c r="E140" s="78"/>
      <c r="F140" s="59"/>
      <c r="G140" s="56"/>
    </row>
    <row r="141" spans="1:7" ht="33.75" customHeight="1" x14ac:dyDescent="0.25">
      <c r="A141" s="73"/>
      <c r="B141" s="10"/>
      <c r="C141" s="7" t="s">
        <v>63</v>
      </c>
      <c r="D141" s="78"/>
      <c r="E141" s="78"/>
      <c r="F141" s="59"/>
      <c r="G141" s="56"/>
    </row>
    <row r="142" spans="1:7" ht="38.25" customHeight="1" x14ac:dyDescent="0.25">
      <c r="A142" s="73"/>
      <c r="B142" s="11"/>
      <c r="C142" s="8" t="s">
        <v>37</v>
      </c>
      <c r="D142" s="79"/>
      <c r="E142" s="79"/>
      <c r="F142" s="60"/>
      <c r="G142" s="57"/>
    </row>
    <row r="143" spans="1:7" ht="92.25" customHeight="1" x14ac:dyDescent="0.25">
      <c r="A143" s="83">
        <v>44</v>
      </c>
      <c r="B143" s="6" t="s">
        <v>64</v>
      </c>
      <c r="C143" s="4" t="s">
        <v>38</v>
      </c>
      <c r="D143" s="77" t="s">
        <v>237</v>
      </c>
      <c r="E143" s="77">
        <v>2</v>
      </c>
      <c r="F143" s="59">
        <v>750000000</v>
      </c>
      <c r="G143" s="61">
        <f>F143*E143</f>
        <v>1500000000</v>
      </c>
    </row>
    <row r="144" spans="1:7" ht="60" customHeight="1" x14ac:dyDescent="0.25">
      <c r="A144" s="85"/>
      <c r="B144" s="8"/>
      <c r="C144" s="5" t="s">
        <v>39</v>
      </c>
      <c r="D144" s="79"/>
      <c r="E144" s="79"/>
      <c r="F144" s="60"/>
      <c r="G144" s="57"/>
    </row>
    <row r="145" spans="1:7" ht="90" customHeight="1" x14ac:dyDescent="0.25">
      <c r="A145" s="45">
        <v>45</v>
      </c>
      <c r="B145" s="1" t="s">
        <v>40</v>
      </c>
      <c r="C145" s="1" t="s">
        <v>75</v>
      </c>
      <c r="D145" s="45" t="s">
        <v>237</v>
      </c>
      <c r="E145" s="45">
        <v>2</v>
      </c>
      <c r="F145" s="53">
        <v>850000000</v>
      </c>
      <c r="G145" s="64">
        <f>F145*E145</f>
        <v>1700000000</v>
      </c>
    </row>
    <row r="146" spans="1:7" ht="81.75" customHeight="1" x14ac:dyDescent="0.25">
      <c r="A146" s="73">
        <v>46</v>
      </c>
      <c r="B146" s="89" t="s">
        <v>41</v>
      </c>
      <c r="C146" s="6" t="s">
        <v>42</v>
      </c>
      <c r="D146" s="73" t="s">
        <v>197</v>
      </c>
      <c r="E146" s="73">
        <v>4</v>
      </c>
      <c r="F146" s="67">
        <v>850000000</v>
      </c>
      <c r="G146" s="68">
        <f>F146*E146</f>
        <v>3400000000</v>
      </c>
    </row>
    <row r="147" spans="1:7" ht="31.5" x14ac:dyDescent="0.25">
      <c r="A147" s="73"/>
      <c r="B147" s="89"/>
      <c r="C147" s="8" t="s">
        <v>65</v>
      </c>
      <c r="D147" s="73"/>
      <c r="E147" s="73"/>
      <c r="F147" s="60"/>
      <c r="G147" s="57"/>
    </row>
    <row r="148" spans="1:7" ht="81.75" customHeight="1" x14ac:dyDescent="0.25">
      <c r="A148" s="83">
        <v>47</v>
      </c>
      <c r="B148" s="6" t="s">
        <v>66</v>
      </c>
      <c r="C148" s="4" t="s">
        <v>43</v>
      </c>
      <c r="D148" s="77" t="s">
        <v>197</v>
      </c>
      <c r="E148" s="77">
        <v>4</v>
      </c>
      <c r="F148" s="59"/>
      <c r="G148" s="56"/>
    </row>
    <row r="149" spans="1:7" ht="134.25" customHeight="1" x14ac:dyDescent="0.25">
      <c r="A149" s="85"/>
      <c r="B149" s="8"/>
      <c r="C149" s="5" t="s">
        <v>67</v>
      </c>
      <c r="D149" s="79"/>
      <c r="E149" s="79"/>
      <c r="F149" s="69">
        <v>55000000</v>
      </c>
      <c r="G149" s="70">
        <f>F149*E148</f>
        <v>220000000</v>
      </c>
    </row>
    <row r="150" spans="1:7" ht="55.5" customHeight="1" x14ac:dyDescent="0.25">
      <c r="A150" s="83">
        <v>48</v>
      </c>
      <c r="B150" s="6" t="s">
        <v>72</v>
      </c>
      <c r="C150" s="4" t="s">
        <v>44</v>
      </c>
      <c r="D150" s="77" t="s">
        <v>197</v>
      </c>
      <c r="E150" s="77">
        <v>2</v>
      </c>
      <c r="F150" s="59"/>
      <c r="G150" s="56"/>
    </row>
    <row r="151" spans="1:7" ht="50.25" customHeight="1" x14ac:dyDescent="0.25">
      <c r="A151" s="84"/>
      <c r="B151" s="7"/>
      <c r="C151" s="2" t="s">
        <v>45</v>
      </c>
      <c r="D151" s="78"/>
      <c r="E151" s="78"/>
      <c r="F151" s="59"/>
      <c r="G151" s="56"/>
    </row>
    <row r="152" spans="1:7" ht="104.25" customHeight="1" x14ac:dyDescent="0.25">
      <c r="A152" s="84"/>
      <c r="B152" s="10"/>
      <c r="C152" s="2" t="s">
        <v>77</v>
      </c>
      <c r="D152" s="78"/>
      <c r="E152" s="78"/>
      <c r="F152" s="59">
        <v>150000000</v>
      </c>
      <c r="G152" s="61">
        <f>F152*E150</f>
        <v>300000000</v>
      </c>
    </row>
    <row r="153" spans="1:7" ht="68.25" customHeight="1" x14ac:dyDescent="0.25">
      <c r="A153" s="84"/>
      <c r="B153" s="10"/>
      <c r="C153" s="2" t="s">
        <v>46</v>
      </c>
      <c r="D153" s="78"/>
      <c r="E153" s="78"/>
      <c r="F153" s="59"/>
      <c r="G153" s="56"/>
    </row>
    <row r="154" spans="1:7" ht="34.5" customHeight="1" x14ac:dyDescent="0.25">
      <c r="A154" s="84"/>
      <c r="B154" s="10"/>
      <c r="C154" s="2" t="s">
        <v>73</v>
      </c>
      <c r="D154" s="78"/>
      <c r="E154" s="78"/>
      <c r="F154" s="59"/>
      <c r="G154" s="56"/>
    </row>
    <row r="155" spans="1:7" ht="46.5" customHeight="1" x14ac:dyDescent="0.25">
      <c r="A155" s="84"/>
      <c r="B155" s="10"/>
      <c r="C155" s="2" t="s">
        <v>47</v>
      </c>
      <c r="D155" s="78"/>
      <c r="E155" s="78"/>
      <c r="F155" s="59"/>
      <c r="G155" s="56"/>
    </row>
    <row r="156" spans="1:7" ht="27.75" customHeight="1" x14ac:dyDescent="0.25">
      <c r="A156" s="84"/>
      <c r="B156" s="10"/>
      <c r="C156" s="2" t="s">
        <v>48</v>
      </c>
      <c r="D156" s="78"/>
      <c r="E156" s="78"/>
      <c r="F156" s="59"/>
      <c r="G156" s="56"/>
    </row>
    <row r="157" spans="1:7" ht="21.75" customHeight="1" x14ac:dyDescent="0.25">
      <c r="A157" s="85"/>
      <c r="B157" s="11"/>
      <c r="C157" s="5" t="s">
        <v>49</v>
      </c>
      <c r="D157" s="79"/>
      <c r="E157" s="79"/>
      <c r="F157" s="60"/>
      <c r="G157" s="57"/>
    </row>
    <row r="158" spans="1:7" ht="63" customHeight="1" x14ac:dyDescent="0.25">
      <c r="A158" s="83">
        <v>49</v>
      </c>
      <c r="B158" s="6" t="s">
        <v>71</v>
      </c>
      <c r="C158" s="4" t="s">
        <v>50</v>
      </c>
      <c r="D158" s="77" t="s">
        <v>197</v>
      </c>
      <c r="E158" s="77">
        <v>2</v>
      </c>
      <c r="F158" s="59">
        <v>15000000</v>
      </c>
      <c r="G158" s="61">
        <f>F158*E158</f>
        <v>30000000</v>
      </c>
    </row>
    <row r="159" spans="1:7" ht="47.25" x14ac:dyDescent="0.25">
      <c r="A159" s="85"/>
      <c r="B159" s="8"/>
      <c r="C159" s="5" t="s">
        <v>51</v>
      </c>
      <c r="D159" s="79"/>
      <c r="E159" s="79"/>
      <c r="F159" s="60"/>
      <c r="G159" s="57"/>
    </row>
    <row r="160" spans="1:7" ht="96" customHeight="1" x14ac:dyDescent="0.25">
      <c r="A160" s="83">
        <v>50</v>
      </c>
      <c r="B160" s="6" t="s">
        <v>70</v>
      </c>
      <c r="C160" s="4" t="s">
        <v>69</v>
      </c>
      <c r="D160" s="77" t="s">
        <v>236</v>
      </c>
      <c r="E160" s="77">
        <v>2</v>
      </c>
      <c r="F160" s="59"/>
      <c r="G160" s="56"/>
    </row>
    <row r="161" spans="1:10" ht="69.75" customHeight="1" x14ac:dyDescent="0.25">
      <c r="A161" s="84"/>
      <c r="B161" s="7"/>
      <c r="C161" s="2" t="s">
        <v>52</v>
      </c>
      <c r="D161" s="78"/>
      <c r="E161" s="78"/>
      <c r="F161" s="59">
        <v>25000000</v>
      </c>
      <c r="G161" s="61">
        <f>F161*E160</f>
        <v>50000000</v>
      </c>
    </row>
    <row r="162" spans="1:10" ht="72.75" customHeight="1" x14ac:dyDescent="0.25">
      <c r="A162" s="84"/>
      <c r="B162" s="10"/>
      <c r="C162" s="2" t="s">
        <v>68</v>
      </c>
      <c r="D162" s="79"/>
      <c r="E162" s="79"/>
      <c r="F162" s="60"/>
      <c r="G162" s="57"/>
    </row>
    <row r="163" spans="1:10" ht="49.5" x14ac:dyDescent="0.25">
      <c r="A163" s="90">
        <v>51</v>
      </c>
      <c r="B163" s="93" t="s">
        <v>95</v>
      </c>
      <c r="C163" s="13" t="s">
        <v>125</v>
      </c>
      <c r="D163" s="48" t="s">
        <v>197</v>
      </c>
      <c r="E163" s="48">
        <v>1</v>
      </c>
      <c r="F163" s="62">
        <v>55000000</v>
      </c>
      <c r="G163" s="71">
        <f>F163*E163</f>
        <v>55000000</v>
      </c>
      <c r="H163" s="14"/>
      <c r="I163" s="14"/>
      <c r="J163" s="14"/>
    </row>
    <row r="164" spans="1:10" ht="33" x14ac:dyDescent="0.25">
      <c r="A164" s="91"/>
      <c r="B164" s="94"/>
      <c r="C164" s="15" t="s">
        <v>96</v>
      </c>
      <c r="D164" s="49"/>
      <c r="E164" s="49"/>
      <c r="F164" s="62"/>
      <c r="G164" s="23"/>
      <c r="H164" s="14"/>
      <c r="I164" s="14"/>
      <c r="J164" s="14"/>
    </row>
    <row r="165" spans="1:10" ht="16.5" x14ac:dyDescent="0.25">
      <c r="A165" s="91"/>
      <c r="B165" s="94"/>
      <c r="C165" s="16" t="s">
        <v>97</v>
      </c>
      <c r="D165" s="49"/>
      <c r="E165" s="49"/>
      <c r="F165" s="62"/>
      <c r="G165" s="23"/>
      <c r="H165" s="14"/>
      <c r="I165" s="14"/>
      <c r="J165" s="14"/>
    </row>
    <row r="166" spans="1:10" ht="49.5" customHeight="1" x14ac:dyDescent="0.25">
      <c r="A166" s="91"/>
      <c r="B166" s="94"/>
      <c r="C166" s="18" t="s">
        <v>130</v>
      </c>
      <c r="D166" s="49"/>
      <c r="E166" s="49"/>
      <c r="F166" s="62"/>
      <c r="G166" s="23"/>
      <c r="H166" s="14"/>
      <c r="I166" s="14"/>
      <c r="J166" s="14"/>
    </row>
    <row r="167" spans="1:10" ht="33" x14ac:dyDescent="0.25">
      <c r="A167" s="91"/>
      <c r="B167" s="94"/>
      <c r="C167" s="18" t="s">
        <v>131</v>
      </c>
      <c r="D167" s="49"/>
      <c r="E167" s="49"/>
      <c r="F167" s="62"/>
      <c r="G167" s="23"/>
      <c r="H167" s="14"/>
      <c r="I167" s="14"/>
      <c r="J167" s="14"/>
    </row>
    <row r="168" spans="1:10" ht="49.5" customHeight="1" x14ac:dyDescent="0.25">
      <c r="A168" s="91"/>
      <c r="B168" s="94"/>
      <c r="C168" s="18" t="s">
        <v>132</v>
      </c>
      <c r="D168" s="49"/>
      <c r="E168" s="49"/>
      <c r="F168" s="62"/>
      <c r="G168" s="23"/>
      <c r="H168" s="14"/>
      <c r="I168" s="14"/>
      <c r="J168" s="14"/>
    </row>
    <row r="169" spans="1:10" ht="33" x14ac:dyDescent="0.25">
      <c r="A169" s="91"/>
      <c r="B169" s="94"/>
      <c r="C169" s="15" t="s">
        <v>98</v>
      </c>
      <c r="D169" s="49"/>
      <c r="E169" s="49"/>
      <c r="F169" s="62"/>
      <c r="G169" s="23"/>
      <c r="H169" s="14"/>
      <c r="I169" s="14"/>
      <c r="J169" s="14"/>
    </row>
    <row r="170" spans="1:10" ht="16.5" x14ac:dyDescent="0.25">
      <c r="A170" s="91"/>
      <c r="B170" s="94"/>
      <c r="C170" s="15" t="s">
        <v>99</v>
      </c>
      <c r="D170" s="49"/>
      <c r="E170" s="49"/>
      <c r="F170" s="62"/>
      <c r="G170" s="23"/>
      <c r="H170" s="14"/>
      <c r="I170" s="14"/>
      <c r="J170" s="14"/>
    </row>
    <row r="171" spans="1:10" ht="33" x14ac:dyDescent="0.25">
      <c r="A171" s="91"/>
      <c r="B171" s="94"/>
      <c r="C171" s="15" t="s">
        <v>100</v>
      </c>
      <c r="D171" s="49"/>
      <c r="E171" s="49"/>
      <c r="F171" s="62"/>
      <c r="G171" s="23"/>
      <c r="H171" s="14"/>
      <c r="I171" s="14"/>
      <c r="J171" s="14"/>
    </row>
    <row r="172" spans="1:10" ht="49.5" x14ac:dyDescent="0.25">
      <c r="A172" s="91"/>
      <c r="B172" s="94"/>
      <c r="C172" s="15" t="s">
        <v>126</v>
      </c>
      <c r="D172" s="49"/>
      <c r="E172" s="49"/>
      <c r="F172" s="62"/>
      <c r="G172" s="23"/>
      <c r="H172" s="14"/>
      <c r="I172" s="14"/>
      <c r="J172" s="14"/>
    </row>
    <row r="173" spans="1:10" ht="82.5" customHeight="1" x14ac:dyDescent="0.25">
      <c r="A173" s="91"/>
      <c r="B173" s="94"/>
      <c r="C173" s="18" t="s">
        <v>133</v>
      </c>
      <c r="D173" s="49"/>
      <c r="E173" s="49"/>
      <c r="F173" s="62"/>
      <c r="G173" s="23"/>
      <c r="H173" s="14"/>
      <c r="I173" s="14"/>
      <c r="J173" s="14"/>
    </row>
    <row r="174" spans="1:10" ht="49.5" x14ac:dyDescent="0.25">
      <c r="A174" s="92"/>
      <c r="B174" s="95"/>
      <c r="C174" s="17" t="s">
        <v>127</v>
      </c>
      <c r="D174" s="50"/>
      <c r="E174" s="50"/>
      <c r="F174" s="63"/>
      <c r="G174" s="24"/>
      <c r="H174" s="14"/>
      <c r="I174" s="14"/>
      <c r="J174" s="14"/>
    </row>
    <row r="175" spans="1:10" ht="49.5" x14ac:dyDescent="0.25">
      <c r="A175" s="90">
        <v>52</v>
      </c>
      <c r="B175" s="93" t="s">
        <v>101</v>
      </c>
      <c r="C175" s="22" t="s">
        <v>134</v>
      </c>
      <c r="D175" s="49" t="s">
        <v>197</v>
      </c>
      <c r="E175" s="49">
        <v>1</v>
      </c>
      <c r="F175" s="62">
        <v>510000000</v>
      </c>
      <c r="G175" s="71">
        <f>F175*E175</f>
        <v>510000000</v>
      </c>
      <c r="H175" s="14"/>
      <c r="I175" s="14"/>
      <c r="J175" s="14"/>
    </row>
    <row r="176" spans="1:10" ht="66" customHeight="1" x14ac:dyDescent="0.25">
      <c r="A176" s="91"/>
      <c r="B176" s="94"/>
      <c r="C176" s="18" t="s">
        <v>135</v>
      </c>
      <c r="D176" s="49"/>
      <c r="E176" s="49"/>
      <c r="F176" s="62"/>
      <c r="G176" s="23"/>
      <c r="H176" s="14"/>
      <c r="I176" s="14"/>
      <c r="J176" s="14"/>
    </row>
    <row r="177" spans="1:10" ht="66" x14ac:dyDescent="0.25">
      <c r="A177" s="91"/>
      <c r="B177" s="94"/>
      <c r="C177" s="15" t="s">
        <v>102</v>
      </c>
      <c r="D177" s="49"/>
      <c r="E177" s="49"/>
      <c r="F177" s="62"/>
      <c r="G177" s="23"/>
      <c r="H177" s="14"/>
      <c r="I177" s="14"/>
      <c r="J177" s="14"/>
    </row>
    <row r="178" spans="1:10" ht="16.5" x14ac:dyDescent="0.25">
      <c r="A178" s="91"/>
      <c r="B178" s="94"/>
      <c r="C178" s="16" t="s">
        <v>103</v>
      </c>
      <c r="D178" s="49"/>
      <c r="E178" s="49"/>
      <c r="F178" s="62"/>
      <c r="G178" s="23"/>
      <c r="H178" s="14"/>
      <c r="I178" s="14"/>
      <c r="J178" s="14"/>
    </row>
    <row r="179" spans="1:10" ht="33" x14ac:dyDescent="0.25">
      <c r="A179" s="91"/>
      <c r="B179" s="94"/>
      <c r="C179" s="18" t="s">
        <v>136</v>
      </c>
      <c r="D179" s="49"/>
      <c r="E179" s="49"/>
      <c r="F179" s="62"/>
      <c r="G179" s="23"/>
      <c r="H179" s="14"/>
      <c r="I179" s="14"/>
      <c r="J179" s="14"/>
    </row>
    <row r="180" spans="1:10" ht="33" x14ac:dyDescent="0.25">
      <c r="A180" s="91"/>
      <c r="B180" s="94"/>
      <c r="C180" s="18" t="s">
        <v>137</v>
      </c>
      <c r="D180" s="49"/>
      <c r="E180" s="49"/>
      <c r="F180" s="62"/>
      <c r="G180" s="23"/>
      <c r="H180" s="14"/>
      <c r="I180" s="14"/>
      <c r="J180" s="14"/>
    </row>
    <row r="181" spans="1:10" ht="16.5" x14ac:dyDescent="0.25">
      <c r="A181" s="91"/>
      <c r="B181" s="94"/>
      <c r="C181" s="16" t="s">
        <v>104</v>
      </c>
      <c r="D181" s="49"/>
      <c r="E181" s="49"/>
      <c r="F181" s="62"/>
      <c r="G181" s="23"/>
      <c r="H181" s="14"/>
      <c r="I181" s="14"/>
      <c r="J181" s="14"/>
    </row>
    <row r="182" spans="1:10" ht="16.5" x14ac:dyDescent="0.25">
      <c r="A182" s="91"/>
      <c r="B182" s="94"/>
      <c r="C182" s="16" t="s">
        <v>105</v>
      </c>
      <c r="D182" s="49"/>
      <c r="E182" s="49"/>
      <c r="F182" s="62"/>
      <c r="G182" s="23"/>
      <c r="H182" s="14"/>
      <c r="I182" s="14"/>
      <c r="J182" s="14"/>
    </row>
    <row r="183" spans="1:10" ht="16.5" x14ac:dyDescent="0.25">
      <c r="A183" s="91"/>
      <c r="B183" s="94"/>
      <c r="C183" s="16" t="s">
        <v>106</v>
      </c>
      <c r="D183" s="49"/>
      <c r="E183" s="49"/>
      <c r="F183" s="62"/>
      <c r="G183" s="23"/>
      <c r="H183" s="14"/>
      <c r="I183" s="14"/>
      <c r="J183" s="14"/>
    </row>
    <row r="184" spans="1:10" ht="16.5" x14ac:dyDescent="0.25">
      <c r="A184" s="91"/>
      <c r="B184" s="94"/>
      <c r="C184" s="16" t="s">
        <v>107</v>
      </c>
      <c r="D184" s="49"/>
      <c r="E184" s="49"/>
      <c r="F184" s="62"/>
      <c r="G184" s="23"/>
      <c r="H184" s="14"/>
      <c r="I184" s="14"/>
      <c r="J184" s="14"/>
    </row>
    <row r="185" spans="1:10" ht="16.5" x14ac:dyDescent="0.25">
      <c r="A185" s="91"/>
      <c r="B185" s="94"/>
      <c r="C185" s="16" t="s">
        <v>108</v>
      </c>
      <c r="D185" s="49"/>
      <c r="E185" s="49"/>
      <c r="F185" s="62"/>
      <c r="G185" s="23"/>
      <c r="H185" s="14"/>
      <c r="I185" s="14"/>
      <c r="J185" s="14"/>
    </row>
    <row r="186" spans="1:10" ht="16.5" x14ac:dyDescent="0.25">
      <c r="A186" s="91"/>
      <c r="B186" s="94"/>
      <c r="C186" s="16" t="s">
        <v>109</v>
      </c>
      <c r="D186" s="49"/>
      <c r="E186" s="49"/>
      <c r="F186" s="62"/>
      <c r="G186" s="23"/>
      <c r="H186" s="14"/>
      <c r="I186" s="14"/>
      <c r="J186" s="14"/>
    </row>
    <row r="187" spans="1:10" ht="49.5" x14ac:dyDescent="0.25">
      <c r="A187" s="91"/>
      <c r="B187" s="94"/>
      <c r="C187" s="18" t="s">
        <v>120</v>
      </c>
      <c r="D187" s="49"/>
      <c r="E187" s="49"/>
      <c r="F187" s="62"/>
      <c r="G187" s="23"/>
      <c r="H187" s="14"/>
      <c r="I187" s="14"/>
      <c r="J187" s="14"/>
    </row>
    <row r="188" spans="1:10" ht="49.5" x14ac:dyDescent="0.25">
      <c r="A188" s="91"/>
      <c r="B188" s="94"/>
      <c r="C188" s="18" t="s">
        <v>138</v>
      </c>
      <c r="D188" s="49"/>
      <c r="E188" s="49"/>
      <c r="F188" s="62"/>
      <c r="G188" s="23"/>
      <c r="H188" s="14"/>
      <c r="I188" s="14"/>
      <c r="J188" s="14"/>
    </row>
    <row r="189" spans="1:10" ht="49.5" x14ac:dyDescent="0.25">
      <c r="A189" s="91"/>
      <c r="B189" s="94"/>
      <c r="C189" s="18" t="s">
        <v>121</v>
      </c>
      <c r="D189" s="49"/>
      <c r="E189" s="49"/>
      <c r="F189" s="62"/>
      <c r="G189" s="23"/>
      <c r="H189" s="14"/>
      <c r="I189" s="14"/>
      <c r="J189" s="14"/>
    </row>
    <row r="190" spans="1:10" ht="66" x14ac:dyDescent="0.25">
      <c r="A190" s="91"/>
      <c r="B190" s="94"/>
      <c r="C190" s="18" t="s">
        <v>128</v>
      </c>
      <c r="D190" s="49"/>
      <c r="E190" s="49"/>
      <c r="F190" s="62"/>
      <c r="G190" s="23"/>
      <c r="H190" s="14"/>
      <c r="I190" s="14"/>
      <c r="J190" s="14"/>
    </row>
    <row r="191" spans="1:10" ht="49.5" x14ac:dyDescent="0.25">
      <c r="A191" s="91"/>
      <c r="B191" s="94"/>
      <c r="C191" s="18" t="s">
        <v>122</v>
      </c>
      <c r="D191" s="49"/>
      <c r="E191" s="49"/>
      <c r="F191" s="62"/>
      <c r="G191" s="23"/>
      <c r="H191" s="14"/>
      <c r="I191" s="14"/>
      <c r="J191" s="14"/>
    </row>
    <row r="192" spans="1:10" ht="66" customHeight="1" x14ac:dyDescent="0.25">
      <c r="A192" s="91"/>
      <c r="B192" s="94"/>
      <c r="C192" s="18" t="s">
        <v>129</v>
      </c>
      <c r="D192" s="49"/>
      <c r="E192" s="49"/>
      <c r="F192" s="62"/>
      <c r="G192" s="23"/>
      <c r="H192" s="14"/>
      <c r="I192" s="14"/>
      <c r="J192" s="14"/>
    </row>
    <row r="193" spans="1:10" ht="16.5" x14ac:dyDescent="0.25">
      <c r="A193" s="91"/>
      <c r="B193" s="94"/>
      <c r="C193" s="16" t="s">
        <v>110</v>
      </c>
      <c r="D193" s="49"/>
      <c r="E193" s="49"/>
      <c r="F193" s="62"/>
      <c r="G193" s="23"/>
      <c r="H193" s="14"/>
      <c r="I193" s="14"/>
      <c r="J193" s="14"/>
    </row>
    <row r="194" spans="1:10" ht="49.5" x14ac:dyDescent="0.25">
      <c r="A194" s="91"/>
      <c r="B194" s="94"/>
      <c r="C194" s="18" t="s">
        <v>123</v>
      </c>
      <c r="D194" s="49"/>
      <c r="E194" s="49"/>
      <c r="F194" s="62"/>
      <c r="G194" s="23"/>
      <c r="H194" s="14"/>
      <c r="I194" s="14"/>
      <c r="J194" s="14"/>
    </row>
    <row r="195" spans="1:10" ht="49.5" x14ac:dyDescent="0.25">
      <c r="A195" s="92"/>
      <c r="B195" s="95"/>
      <c r="C195" s="19" t="s">
        <v>124</v>
      </c>
      <c r="D195" s="50"/>
      <c r="E195" s="50"/>
      <c r="F195" s="63"/>
      <c r="G195" s="24"/>
      <c r="H195" s="14"/>
      <c r="I195" s="14"/>
      <c r="J195" s="14"/>
    </row>
    <row r="196" spans="1:10" ht="33" x14ac:dyDescent="0.25">
      <c r="A196" s="90">
        <v>53</v>
      </c>
      <c r="B196" s="93" t="s">
        <v>111</v>
      </c>
      <c r="C196" s="20" t="s">
        <v>112</v>
      </c>
      <c r="D196" s="49" t="s">
        <v>197</v>
      </c>
      <c r="E196" s="49">
        <v>1</v>
      </c>
      <c r="F196" s="62">
        <v>1200000000</v>
      </c>
      <c r="G196" s="71">
        <f>F196*E196</f>
        <v>1200000000</v>
      </c>
      <c r="H196" s="14"/>
      <c r="I196" s="14"/>
      <c r="J196" s="14"/>
    </row>
    <row r="197" spans="1:10" ht="33" x14ac:dyDescent="0.25">
      <c r="A197" s="91"/>
      <c r="B197" s="94"/>
      <c r="C197" s="21" t="s">
        <v>113</v>
      </c>
      <c r="D197" s="49"/>
      <c r="E197" s="49"/>
      <c r="F197" s="62"/>
      <c r="G197" s="23"/>
      <c r="H197" s="14"/>
      <c r="I197" s="14"/>
      <c r="J197" s="14"/>
    </row>
    <row r="198" spans="1:10" ht="16.5" x14ac:dyDescent="0.25">
      <c r="A198" s="91"/>
      <c r="B198" s="94"/>
      <c r="C198" s="21" t="s">
        <v>114</v>
      </c>
      <c r="D198" s="49"/>
      <c r="E198" s="49"/>
      <c r="F198" s="62"/>
      <c r="G198" s="23"/>
      <c r="H198" s="14"/>
      <c r="I198" s="14"/>
      <c r="J198" s="14"/>
    </row>
    <row r="199" spans="1:10" ht="33" x14ac:dyDescent="0.25">
      <c r="A199" s="91"/>
      <c r="B199" s="94"/>
      <c r="C199" s="21" t="s">
        <v>115</v>
      </c>
      <c r="D199" s="49"/>
      <c r="E199" s="49"/>
      <c r="F199" s="62"/>
      <c r="G199" s="23"/>
      <c r="H199" s="14"/>
      <c r="I199" s="14"/>
      <c r="J199" s="14"/>
    </row>
    <row r="200" spans="1:10" ht="16.5" x14ac:dyDescent="0.25">
      <c r="A200" s="91"/>
      <c r="B200" s="94"/>
      <c r="C200" s="21" t="s">
        <v>116</v>
      </c>
      <c r="D200" s="49"/>
      <c r="E200" s="49"/>
      <c r="F200" s="62"/>
      <c r="G200" s="23"/>
      <c r="H200" s="14"/>
      <c r="I200" s="14"/>
      <c r="J200" s="14"/>
    </row>
    <row r="201" spans="1:10" ht="16.5" x14ac:dyDescent="0.25">
      <c r="A201" s="91"/>
      <c r="B201" s="94"/>
      <c r="C201" s="21" t="s">
        <v>117</v>
      </c>
      <c r="D201" s="49"/>
      <c r="E201" s="49"/>
      <c r="F201" s="62"/>
      <c r="G201" s="23"/>
      <c r="H201" s="14"/>
      <c r="I201" s="14"/>
      <c r="J201" s="14"/>
    </row>
    <row r="202" spans="1:10" ht="49.5" customHeight="1" x14ac:dyDescent="0.25">
      <c r="A202" s="91"/>
      <c r="B202" s="94"/>
      <c r="C202" s="21" t="s">
        <v>118</v>
      </c>
      <c r="D202" s="49"/>
      <c r="E202" s="49"/>
      <c r="F202" s="62"/>
      <c r="G202" s="23"/>
      <c r="H202" s="14"/>
      <c r="I202" s="14"/>
      <c r="J202" s="14"/>
    </row>
    <row r="203" spans="1:10" ht="16.5" x14ac:dyDescent="0.25">
      <c r="A203" s="92"/>
      <c r="B203" s="95"/>
      <c r="C203" s="17" t="s">
        <v>119</v>
      </c>
      <c r="D203" s="50"/>
      <c r="E203" s="50"/>
      <c r="F203" s="63"/>
      <c r="G203" s="24"/>
      <c r="H203" s="14"/>
      <c r="I203" s="14"/>
      <c r="J203" s="14"/>
    </row>
    <row r="204" spans="1:10" x14ac:dyDescent="0.25">
      <c r="A204" s="74" t="s">
        <v>238</v>
      </c>
      <c r="B204" s="75"/>
      <c r="C204" s="75"/>
      <c r="D204" s="75"/>
      <c r="E204" s="75"/>
      <c r="F204" s="76"/>
      <c r="G204" s="72">
        <f>SUM(G1:G203)</f>
        <v>15268840000</v>
      </c>
      <c r="H204" s="14"/>
      <c r="I204" s="14"/>
      <c r="J204" s="14"/>
    </row>
    <row r="205" spans="1:10" x14ac:dyDescent="0.25">
      <c r="A205" s="40"/>
      <c r="B205" s="14"/>
      <c r="C205" s="14"/>
      <c r="F205" s="54"/>
      <c r="G205" s="14"/>
      <c r="H205" s="14"/>
      <c r="I205" s="14"/>
      <c r="J205" s="14"/>
    </row>
    <row r="206" spans="1:10" x14ac:dyDescent="0.25">
      <c r="A206" s="40"/>
      <c r="B206" s="14"/>
      <c r="C206" s="14"/>
      <c r="F206" s="54"/>
      <c r="G206" s="14"/>
      <c r="H206" s="14"/>
      <c r="I206" s="14"/>
      <c r="J206" s="14"/>
    </row>
    <row r="207" spans="1:10" x14ac:dyDescent="0.25">
      <c r="A207" s="40"/>
      <c r="B207" s="14"/>
      <c r="C207" s="14"/>
      <c r="F207" s="54"/>
      <c r="G207" s="14"/>
      <c r="H207" s="14"/>
      <c r="I207" s="14"/>
      <c r="J207" s="14"/>
    </row>
    <row r="208" spans="1:10" x14ac:dyDescent="0.25">
      <c r="A208" s="40"/>
      <c r="B208" s="14"/>
      <c r="C208" s="14"/>
      <c r="F208" s="54"/>
      <c r="G208" s="14"/>
      <c r="H208" s="14"/>
      <c r="I208" s="14"/>
      <c r="J208" s="14"/>
    </row>
    <row r="209" spans="1:10" x14ac:dyDescent="0.25">
      <c r="A209" s="40"/>
      <c r="B209" s="14"/>
      <c r="C209" s="14"/>
      <c r="F209" s="54"/>
      <c r="G209" s="14"/>
      <c r="H209" s="14"/>
      <c r="I209" s="14"/>
      <c r="J209" s="14"/>
    </row>
    <row r="210" spans="1:10" x14ac:dyDescent="0.25">
      <c r="A210" s="40"/>
      <c r="B210" s="14"/>
      <c r="C210" s="14"/>
      <c r="F210" s="54"/>
      <c r="G210" s="14"/>
      <c r="H210" s="14"/>
      <c r="I210" s="14"/>
      <c r="J210" s="14"/>
    </row>
    <row r="211" spans="1:10" x14ac:dyDescent="0.25">
      <c r="A211" s="40"/>
      <c r="B211" s="14"/>
      <c r="C211" s="14"/>
      <c r="F211" s="54"/>
      <c r="G211" s="14"/>
      <c r="H211" s="14"/>
      <c r="I211" s="14"/>
      <c r="J211" s="14"/>
    </row>
    <row r="212" spans="1:10" x14ac:dyDescent="0.25">
      <c r="A212" s="40"/>
      <c r="B212" s="14"/>
      <c r="C212" s="14"/>
      <c r="F212" s="54"/>
      <c r="G212" s="14"/>
      <c r="H212" s="14"/>
      <c r="I212" s="14"/>
      <c r="J212" s="14"/>
    </row>
    <row r="213" spans="1:10" x14ac:dyDescent="0.25">
      <c r="A213" s="40"/>
      <c r="B213" s="14"/>
      <c r="C213" s="14"/>
      <c r="F213" s="54"/>
      <c r="G213" s="14"/>
      <c r="H213" s="14"/>
      <c r="I213" s="14"/>
      <c r="J213" s="14"/>
    </row>
    <row r="214" spans="1:10" x14ac:dyDescent="0.25">
      <c r="A214" s="40"/>
      <c r="B214" s="14"/>
      <c r="C214" s="14"/>
      <c r="F214" s="54"/>
      <c r="G214" s="14"/>
      <c r="H214" s="14"/>
      <c r="I214" s="14"/>
      <c r="J214" s="14"/>
    </row>
    <row r="215" spans="1:10" x14ac:dyDescent="0.25">
      <c r="A215" s="40"/>
      <c r="B215" s="14"/>
      <c r="C215" s="14"/>
      <c r="F215" s="54"/>
      <c r="G215" s="14"/>
      <c r="H215" s="14"/>
      <c r="I215" s="14"/>
      <c r="J215" s="14"/>
    </row>
    <row r="216" spans="1:10" x14ac:dyDescent="0.25">
      <c r="A216" s="40"/>
      <c r="B216" s="14"/>
      <c r="C216" s="14"/>
      <c r="F216" s="54"/>
      <c r="G216" s="14"/>
      <c r="H216" s="14"/>
      <c r="I216" s="14"/>
      <c r="J216" s="14"/>
    </row>
    <row r="217" spans="1:10" x14ac:dyDescent="0.25">
      <c r="A217" s="40"/>
      <c r="B217" s="14"/>
      <c r="C217" s="14"/>
      <c r="F217" s="54"/>
      <c r="G217" s="14"/>
      <c r="H217" s="14"/>
      <c r="I217" s="14"/>
      <c r="J217" s="14"/>
    </row>
    <row r="218" spans="1:10" x14ac:dyDescent="0.25">
      <c r="A218" s="40"/>
      <c r="B218" s="14"/>
      <c r="C218" s="14"/>
      <c r="F218" s="54"/>
      <c r="G218" s="14"/>
      <c r="H218" s="14"/>
      <c r="I218" s="14"/>
      <c r="J218" s="14"/>
    </row>
    <row r="219" spans="1:10" x14ac:dyDescent="0.25">
      <c r="A219" s="40"/>
      <c r="B219" s="14"/>
      <c r="C219" s="14"/>
      <c r="F219" s="54"/>
      <c r="G219" s="14"/>
      <c r="H219" s="14"/>
      <c r="I219" s="14"/>
      <c r="J219" s="14"/>
    </row>
    <row r="220" spans="1:10" x14ac:dyDescent="0.25">
      <c r="A220" s="40"/>
      <c r="B220" s="14"/>
      <c r="C220" s="14"/>
      <c r="F220" s="54"/>
      <c r="G220" s="14"/>
      <c r="H220" s="14"/>
      <c r="I220" s="14"/>
      <c r="J220" s="14"/>
    </row>
    <row r="221" spans="1:10" x14ac:dyDescent="0.25">
      <c r="A221" s="40"/>
      <c r="B221" s="14"/>
      <c r="C221" s="14"/>
      <c r="F221" s="54"/>
      <c r="G221" s="14"/>
      <c r="H221" s="14"/>
      <c r="I221" s="14"/>
      <c r="J221" s="14"/>
    </row>
    <row r="222" spans="1:10" x14ac:dyDescent="0.25">
      <c r="A222" s="40"/>
      <c r="B222" s="14"/>
      <c r="C222" s="14"/>
      <c r="F222" s="54"/>
      <c r="G222" s="14"/>
      <c r="H222" s="14"/>
      <c r="I222" s="14"/>
      <c r="J222" s="14"/>
    </row>
    <row r="223" spans="1:10" x14ac:dyDescent="0.25">
      <c r="A223" s="40"/>
      <c r="B223" s="14"/>
      <c r="C223" s="14"/>
      <c r="F223" s="54"/>
      <c r="G223" s="14"/>
      <c r="H223" s="14"/>
      <c r="I223" s="14"/>
      <c r="J223" s="14"/>
    </row>
    <row r="224" spans="1:10" x14ac:dyDescent="0.25">
      <c r="A224" s="40"/>
      <c r="B224" s="14"/>
      <c r="C224" s="14"/>
      <c r="F224" s="54"/>
      <c r="G224" s="14"/>
      <c r="H224" s="14"/>
      <c r="I224" s="14"/>
      <c r="J224" s="14"/>
    </row>
    <row r="225" spans="1:10" x14ac:dyDescent="0.25">
      <c r="A225" s="40"/>
      <c r="B225" s="14"/>
      <c r="C225" s="14"/>
      <c r="F225" s="54"/>
      <c r="G225" s="14"/>
      <c r="H225" s="14"/>
      <c r="I225" s="14"/>
      <c r="J225" s="14"/>
    </row>
    <row r="226" spans="1:10" x14ac:dyDescent="0.25">
      <c r="A226" s="40"/>
      <c r="B226" s="14"/>
      <c r="C226" s="14"/>
      <c r="F226" s="54"/>
      <c r="G226" s="14"/>
      <c r="H226" s="14"/>
      <c r="I226" s="14"/>
      <c r="J226" s="14"/>
    </row>
    <row r="227" spans="1:10" x14ac:dyDescent="0.25">
      <c r="A227" s="40"/>
      <c r="B227" s="14"/>
      <c r="C227" s="14"/>
      <c r="F227" s="54"/>
      <c r="G227" s="14"/>
      <c r="H227" s="14"/>
      <c r="I227" s="14"/>
      <c r="J227" s="14"/>
    </row>
    <row r="228" spans="1:10" x14ac:dyDescent="0.25">
      <c r="A228" s="40"/>
      <c r="B228" s="14"/>
      <c r="C228" s="14"/>
      <c r="F228" s="54"/>
      <c r="G228" s="14"/>
      <c r="H228" s="14"/>
      <c r="I228" s="14"/>
      <c r="J228" s="14"/>
    </row>
    <row r="229" spans="1:10" x14ac:dyDescent="0.25">
      <c r="A229" s="40"/>
      <c r="B229" s="14"/>
      <c r="C229" s="14"/>
      <c r="F229" s="54"/>
      <c r="G229" s="14"/>
      <c r="H229" s="14"/>
      <c r="I229" s="14"/>
      <c r="J229" s="14"/>
    </row>
    <row r="230" spans="1:10" x14ac:dyDescent="0.25">
      <c r="A230" s="40"/>
      <c r="B230" s="14"/>
      <c r="C230" s="14"/>
      <c r="F230" s="54"/>
      <c r="G230" s="14"/>
      <c r="H230" s="14"/>
      <c r="I230" s="14"/>
      <c r="J230" s="14"/>
    </row>
    <row r="231" spans="1:10" x14ac:dyDescent="0.25">
      <c r="A231" s="40"/>
      <c r="B231" s="14"/>
      <c r="C231" s="14"/>
      <c r="F231" s="54"/>
      <c r="G231" s="14"/>
      <c r="H231" s="14"/>
      <c r="I231" s="14"/>
      <c r="J231" s="14"/>
    </row>
    <row r="232" spans="1:10" x14ac:dyDescent="0.25">
      <c r="A232" s="40"/>
      <c r="B232" s="14"/>
      <c r="C232" s="14"/>
      <c r="F232" s="54"/>
      <c r="G232" s="14"/>
      <c r="H232" s="14"/>
      <c r="I232" s="14"/>
      <c r="J232" s="14"/>
    </row>
    <row r="233" spans="1:10" x14ac:dyDescent="0.25">
      <c r="A233" s="40"/>
      <c r="B233" s="14"/>
      <c r="C233" s="14"/>
      <c r="F233" s="54"/>
      <c r="G233" s="14"/>
      <c r="H233" s="14"/>
      <c r="I233" s="14"/>
      <c r="J233" s="14"/>
    </row>
    <row r="234" spans="1:10" x14ac:dyDescent="0.25">
      <c r="A234" s="40"/>
      <c r="B234" s="14"/>
      <c r="C234" s="14"/>
      <c r="F234" s="54"/>
      <c r="G234" s="14"/>
      <c r="H234" s="14"/>
      <c r="I234" s="14"/>
      <c r="J234" s="14"/>
    </row>
    <row r="235" spans="1:10" x14ac:dyDescent="0.25">
      <c r="A235" s="40"/>
      <c r="B235" s="14"/>
      <c r="C235" s="14"/>
      <c r="F235" s="54"/>
      <c r="G235" s="14"/>
      <c r="H235" s="14"/>
      <c r="I235" s="14"/>
      <c r="J235" s="14"/>
    </row>
    <row r="236" spans="1:10" x14ac:dyDescent="0.25">
      <c r="A236" s="40"/>
      <c r="B236" s="14"/>
      <c r="C236" s="14"/>
      <c r="F236" s="54"/>
      <c r="G236" s="14"/>
      <c r="H236" s="14"/>
      <c r="I236" s="14"/>
      <c r="J236" s="14"/>
    </row>
    <row r="237" spans="1:10" x14ac:dyDescent="0.25">
      <c r="A237" s="40"/>
      <c r="B237" s="14"/>
      <c r="C237" s="14"/>
      <c r="F237" s="54"/>
      <c r="G237" s="14"/>
      <c r="H237" s="14"/>
      <c r="I237" s="14"/>
      <c r="J237" s="14"/>
    </row>
    <row r="238" spans="1:10" x14ac:dyDescent="0.25">
      <c r="A238" s="40"/>
      <c r="B238" s="14"/>
      <c r="C238" s="14"/>
      <c r="F238" s="54"/>
      <c r="G238" s="14"/>
      <c r="H238" s="14"/>
      <c r="I238" s="14"/>
      <c r="J238" s="14"/>
    </row>
    <row r="239" spans="1:10" x14ac:dyDescent="0.25">
      <c r="A239" s="40"/>
      <c r="B239" s="14"/>
      <c r="C239" s="14"/>
      <c r="F239" s="54"/>
      <c r="G239" s="14"/>
      <c r="H239" s="14"/>
      <c r="I239" s="14"/>
      <c r="J239" s="14"/>
    </row>
    <row r="240" spans="1:10" x14ac:dyDescent="0.25">
      <c r="A240" s="40"/>
      <c r="B240" s="14"/>
      <c r="C240" s="14"/>
      <c r="F240" s="54"/>
      <c r="G240" s="14"/>
      <c r="H240" s="14"/>
      <c r="I240" s="14"/>
      <c r="J240" s="14"/>
    </row>
    <row r="241" spans="1:10" x14ac:dyDescent="0.25">
      <c r="A241" s="40"/>
      <c r="B241" s="14"/>
      <c r="C241" s="14"/>
      <c r="F241" s="54"/>
      <c r="G241" s="14"/>
      <c r="H241" s="14"/>
      <c r="I241" s="14"/>
      <c r="J241" s="14"/>
    </row>
    <row r="242" spans="1:10" x14ac:dyDescent="0.25">
      <c r="A242" s="40"/>
      <c r="B242" s="14"/>
      <c r="C242" s="14"/>
      <c r="F242" s="54"/>
      <c r="G242" s="14"/>
      <c r="H242" s="14"/>
      <c r="I242" s="14"/>
      <c r="J242" s="14"/>
    </row>
    <row r="243" spans="1:10" x14ac:dyDescent="0.25">
      <c r="A243" s="40"/>
      <c r="B243" s="14"/>
      <c r="C243" s="14"/>
      <c r="F243" s="54"/>
      <c r="G243" s="14"/>
      <c r="H243" s="14"/>
      <c r="I243" s="14"/>
      <c r="J243" s="14"/>
    </row>
    <row r="244" spans="1:10" x14ac:dyDescent="0.25">
      <c r="A244" s="40"/>
      <c r="B244" s="14"/>
      <c r="C244" s="14"/>
      <c r="F244" s="54"/>
      <c r="G244" s="14"/>
      <c r="H244" s="14"/>
      <c r="I244" s="14"/>
      <c r="J244" s="14"/>
    </row>
    <row r="245" spans="1:10" x14ac:dyDescent="0.25">
      <c r="A245" s="40"/>
      <c r="B245" s="14"/>
      <c r="C245" s="14"/>
      <c r="F245" s="54"/>
      <c r="G245" s="14"/>
      <c r="H245" s="14"/>
      <c r="I245" s="14"/>
      <c r="J245" s="14"/>
    </row>
    <row r="246" spans="1:10" x14ac:dyDescent="0.25">
      <c r="A246" s="40"/>
      <c r="B246" s="14"/>
      <c r="C246" s="14"/>
      <c r="F246" s="54"/>
      <c r="G246" s="14"/>
      <c r="H246" s="14"/>
      <c r="I246" s="14"/>
      <c r="J246" s="14"/>
    </row>
    <row r="247" spans="1:10" x14ac:dyDescent="0.25">
      <c r="A247" s="40"/>
      <c r="B247" s="14"/>
      <c r="C247" s="14"/>
      <c r="F247" s="54"/>
      <c r="G247" s="14"/>
      <c r="H247" s="14"/>
      <c r="I247" s="14"/>
      <c r="J247" s="14"/>
    </row>
    <row r="248" spans="1:10" x14ac:dyDescent="0.25">
      <c r="A248" s="40"/>
      <c r="B248" s="14"/>
      <c r="C248" s="14"/>
      <c r="F248" s="54"/>
      <c r="G248" s="14"/>
      <c r="H248" s="14"/>
      <c r="I248" s="14"/>
      <c r="J248" s="14"/>
    </row>
    <row r="249" spans="1:10" x14ac:dyDescent="0.25">
      <c r="A249" s="40"/>
      <c r="B249" s="14"/>
      <c r="C249" s="14"/>
      <c r="F249" s="54"/>
      <c r="G249" s="14"/>
      <c r="H249" s="14"/>
      <c r="I249" s="14"/>
      <c r="J249" s="14"/>
    </row>
    <row r="250" spans="1:10" x14ac:dyDescent="0.25">
      <c r="A250" s="40"/>
      <c r="B250" s="14"/>
      <c r="C250" s="14"/>
      <c r="F250" s="54"/>
      <c r="G250" s="14"/>
      <c r="H250" s="14"/>
      <c r="I250" s="14"/>
      <c r="J250" s="14"/>
    </row>
    <row r="251" spans="1:10" x14ac:dyDescent="0.25">
      <c r="A251" s="40"/>
      <c r="B251" s="14"/>
      <c r="C251" s="14"/>
      <c r="F251" s="54"/>
      <c r="G251" s="14"/>
      <c r="H251" s="14"/>
      <c r="I251" s="14"/>
      <c r="J251" s="14"/>
    </row>
    <row r="252" spans="1:10" x14ac:dyDescent="0.25">
      <c r="A252" s="40"/>
      <c r="B252" s="14"/>
      <c r="C252" s="14"/>
      <c r="F252" s="54"/>
      <c r="G252" s="14"/>
      <c r="H252" s="14"/>
      <c r="I252" s="14"/>
      <c r="J252" s="14"/>
    </row>
    <row r="253" spans="1:10" x14ac:dyDescent="0.25">
      <c r="A253" s="40"/>
      <c r="B253" s="14"/>
      <c r="C253" s="14"/>
      <c r="F253" s="54"/>
      <c r="G253" s="14"/>
      <c r="H253" s="14"/>
      <c r="I253" s="14"/>
      <c r="J253" s="14"/>
    </row>
    <row r="254" spans="1:10" x14ac:dyDescent="0.25">
      <c r="A254" s="40"/>
      <c r="B254" s="14"/>
      <c r="C254" s="14"/>
      <c r="F254" s="54"/>
      <c r="G254" s="14"/>
      <c r="H254" s="14"/>
      <c r="I254" s="14"/>
      <c r="J254" s="14"/>
    </row>
    <row r="255" spans="1:10" x14ac:dyDescent="0.25">
      <c r="A255" s="40"/>
      <c r="B255" s="14"/>
      <c r="C255" s="14"/>
      <c r="F255" s="54"/>
      <c r="G255" s="14"/>
      <c r="H255" s="14"/>
      <c r="I255" s="14"/>
      <c r="J255" s="14"/>
    </row>
    <row r="256" spans="1:10" x14ac:dyDescent="0.25">
      <c r="A256" s="40"/>
      <c r="B256" s="14"/>
      <c r="C256" s="14"/>
      <c r="F256" s="54"/>
      <c r="G256" s="14"/>
      <c r="H256" s="14"/>
      <c r="I256" s="14"/>
      <c r="J256" s="14"/>
    </row>
    <row r="257" spans="1:10" x14ac:dyDescent="0.25">
      <c r="A257" s="40"/>
      <c r="B257" s="14"/>
      <c r="C257" s="14"/>
      <c r="F257" s="54"/>
      <c r="G257" s="14"/>
      <c r="H257" s="14"/>
      <c r="I257" s="14"/>
      <c r="J257" s="14"/>
    </row>
    <row r="258" spans="1:10" x14ac:dyDescent="0.25">
      <c r="A258" s="40"/>
      <c r="B258" s="14"/>
      <c r="C258" s="14"/>
      <c r="F258" s="54"/>
      <c r="G258" s="14"/>
      <c r="H258" s="14"/>
      <c r="I258" s="14"/>
      <c r="J258" s="14"/>
    </row>
    <row r="259" spans="1:10" x14ac:dyDescent="0.25">
      <c r="A259" s="40"/>
      <c r="B259" s="14"/>
      <c r="C259" s="14"/>
      <c r="F259" s="54"/>
      <c r="G259" s="14"/>
      <c r="H259" s="14"/>
      <c r="I259" s="14"/>
      <c r="J259" s="14"/>
    </row>
    <row r="260" spans="1:10" x14ac:dyDescent="0.25">
      <c r="A260" s="40"/>
      <c r="B260" s="14"/>
      <c r="C260" s="14"/>
      <c r="F260" s="54"/>
      <c r="G260" s="14"/>
      <c r="H260" s="14"/>
      <c r="I260" s="14"/>
      <c r="J260" s="14"/>
    </row>
    <row r="261" spans="1:10" x14ac:dyDescent="0.25">
      <c r="A261" s="40"/>
      <c r="B261" s="14"/>
      <c r="C261" s="14"/>
      <c r="F261" s="54"/>
      <c r="G261" s="14"/>
      <c r="H261" s="14"/>
      <c r="I261" s="14"/>
      <c r="J261" s="14"/>
    </row>
    <row r="262" spans="1:10" x14ac:dyDescent="0.25">
      <c r="A262" s="40"/>
      <c r="B262" s="14"/>
      <c r="C262" s="14"/>
      <c r="F262" s="54"/>
      <c r="G262" s="14"/>
      <c r="H262" s="14"/>
      <c r="I262" s="14"/>
      <c r="J262" s="14"/>
    </row>
    <row r="263" spans="1:10" x14ac:dyDescent="0.25">
      <c r="A263" s="40"/>
      <c r="B263" s="14"/>
      <c r="C263" s="14"/>
      <c r="F263" s="54"/>
      <c r="G263" s="14"/>
      <c r="H263" s="14"/>
      <c r="I263" s="14"/>
      <c r="J263" s="14"/>
    </row>
    <row r="264" spans="1:10" x14ac:dyDescent="0.25">
      <c r="A264" s="40"/>
      <c r="B264" s="14"/>
      <c r="C264" s="14"/>
      <c r="F264" s="54"/>
      <c r="G264" s="14"/>
      <c r="H264" s="14"/>
      <c r="I264" s="14"/>
      <c r="J264" s="14"/>
    </row>
    <row r="265" spans="1:10" x14ac:dyDescent="0.25">
      <c r="A265" s="40"/>
      <c r="B265" s="14"/>
      <c r="C265" s="14"/>
      <c r="F265" s="54"/>
      <c r="G265" s="14"/>
      <c r="H265" s="14"/>
      <c r="I265" s="14"/>
      <c r="J265" s="14"/>
    </row>
    <row r="266" spans="1:10" x14ac:dyDescent="0.25">
      <c r="A266" s="40"/>
      <c r="B266" s="14"/>
      <c r="C266" s="14"/>
      <c r="F266" s="54"/>
      <c r="G266" s="14"/>
      <c r="H266" s="14"/>
      <c r="I266" s="14"/>
      <c r="J266" s="14"/>
    </row>
    <row r="267" spans="1:10" x14ac:dyDescent="0.25">
      <c r="A267" s="40"/>
      <c r="B267" s="14"/>
      <c r="C267" s="14"/>
      <c r="F267" s="54"/>
      <c r="G267" s="14"/>
      <c r="H267" s="14"/>
      <c r="I267" s="14"/>
      <c r="J267" s="14"/>
    </row>
    <row r="268" spans="1:10" x14ac:dyDescent="0.25">
      <c r="A268" s="40"/>
      <c r="B268" s="14"/>
      <c r="C268" s="14"/>
      <c r="F268" s="54"/>
      <c r="G268" s="14"/>
      <c r="H268" s="14"/>
      <c r="I268" s="14"/>
      <c r="J268" s="14"/>
    </row>
    <row r="269" spans="1:10" x14ac:dyDescent="0.25">
      <c r="A269" s="40"/>
      <c r="B269" s="14"/>
      <c r="C269" s="14"/>
      <c r="F269" s="54"/>
      <c r="G269" s="14"/>
      <c r="H269" s="14"/>
      <c r="I269" s="14"/>
      <c r="J269" s="14"/>
    </row>
    <row r="270" spans="1:10" x14ac:dyDescent="0.25">
      <c r="A270" s="40"/>
      <c r="B270" s="14"/>
      <c r="C270" s="14"/>
      <c r="F270" s="54"/>
      <c r="G270" s="14"/>
      <c r="H270" s="14"/>
      <c r="I270" s="14"/>
      <c r="J270" s="14"/>
    </row>
    <row r="271" spans="1:10" x14ac:dyDescent="0.25">
      <c r="A271" s="40"/>
      <c r="B271" s="14"/>
      <c r="C271" s="14"/>
      <c r="F271" s="54"/>
      <c r="G271" s="14"/>
      <c r="H271" s="14"/>
      <c r="I271" s="14"/>
      <c r="J271" s="14"/>
    </row>
    <row r="272" spans="1:10" x14ac:dyDescent="0.25">
      <c r="A272" s="40"/>
      <c r="B272" s="14"/>
      <c r="C272" s="14"/>
      <c r="F272" s="54"/>
      <c r="G272" s="14"/>
      <c r="H272" s="14"/>
      <c r="I272" s="14"/>
      <c r="J272" s="14"/>
    </row>
    <row r="273" spans="1:10" x14ac:dyDescent="0.25">
      <c r="A273" s="40"/>
      <c r="B273" s="14"/>
      <c r="C273" s="14"/>
      <c r="F273" s="54"/>
      <c r="G273" s="14"/>
      <c r="H273" s="14"/>
      <c r="I273" s="14"/>
      <c r="J273" s="14"/>
    </row>
  </sheetData>
  <mergeCells count="71">
    <mergeCell ref="E49:E63"/>
    <mergeCell ref="F77:F89"/>
    <mergeCell ref="G77:G89"/>
    <mergeCell ref="F49:F63"/>
    <mergeCell ref="G49:G63"/>
    <mergeCell ref="G64:G76"/>
    <mergeCell ref="A64:A76"/>
    <mergeCell ref="B64:B76"/>
    <mergeCell ref="D64:D76"/>
    <mergeCell ref="E64:E76"/>
    <mergeCell ref="F64:F76"/>
    <mergeCell ref="F13:F31"/>
    <mergeCell ref="G13:G31"/>
    <mergeCell ref="A32:A48"/>
    <mergeCell ref="B32:B48"/>
    <mergeCell ref="D32:D48"/>
    <mergeCell ref="E32:E48"/>
    <mergeCell ref="F32:F48"/>
    <mergeCell ref="G32:G48"/>
    <mergeCell ref="E13:E31"/>
    <mergeCell ref="A196:A203"/>
    <mergeCell ref="B196:B203"/>
    <mergeCell ref="A13:A31"/>
    <mergeCell ref="B13:B31"/>
    <mergeCell ref="D13:D31"/>
    <mergeCell ref="A49:A63"/>
    <mergeCell ref="B49:B63"/>
    <mergeCell ref="D49:D63"/>
    <mergeCell ref="A163:A174"/>
    <mergeCell ref="B163:B174"/>
    <mergeCell ref="A175:A195"/>
    <mergeCell ref="B175:B195"/>
    <mergeCell ref="A77:A89"/>
    <mergeCell ref="B77:B89"/>
    <mergeCell ref="A158:A159"/>
    <mergeCell ref="D158:D159"/>
    <mergeCell ref="A160:A162"/>
    <mergeCell ref="D160:D162"/>
    <mergeCell ref="E160:E162"/>
    <mergeCell ref="A148:A149"/>
    <mergeCell ref="D148:D149"/>
    <mergeCell ref="E148:E149"/>
    <mergeCell ref="A150:A157"/>
    <mergeCell ref="D150:D157"/>
    <mergeCell ref="E150:E157"/>
    <mergeCell ref="D77:D89"/>
    <mergeCell ref="E77:E89"/>
    <mergeCell ref="A121:A125"/>
    <mergeCell ref="D121:D125"/>
    <mergeCell ref="E121:E125"/>
    <mergeCell ref="A115:A117"/>
    <mergeCell ref="D115:D117"/>
    <mergeCell ref="E115:E117"/>
    <mergeCell ref="A110:A113"/>
    <mergeCell ref="D110:D113"/>
    <mergeCell ref="E110:E113"/>
    <mergeCell ref="A204:F204"/>
    <mergeCell ref="A132:A142"/>
    <mergeCell ref="D132:D142"/>
    <mergeCell ref="E132:E142"/>
    <mergeCell ref="A126:A130"/>
    <mergeCell ref="D126:D130"/>
    <mergeCell ref="E126:E130"/>
    <mergeCell ref="A143:A144"/>
    <mergeCell ref="D143:D144"/>
    <mergeCell ref="E143:E144"/>
    <mergeCell ref="A146:A147"/>
    <mergeCell ref="B146:B147"/>
    <mergeCell ref="D146:D147"/>
    <mergeCell ref="E146:E147"/>
    <mergeCell ref="E158:E159"/>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1039" r:id="rId4">
          <objectPr defaultSize="0" autoPict="0" r:id="rId5">
            <anchor moveWithCells="1" sizeWithCells="1">
              <from>
                <xdr:col>6</xdr:col>
                <xdr:colOff>47625</xdr:colOff>
                <xdr:row>118</xdr:row>
                <xdr:rowOff>0</xdr:rowOff>
              </from>
              <to>
                <xdr:col>8</xdr:col>
                <xdr:colOff>66675</xdr:colOff>
                <xdr:row>118</xdr:row>
                <xdr:rowOff>0</xdr:rowOff>
              </to>
            </anchor>
          </objectPr>
        </oleObject>
      </mc:Choice>
      <mc:Fallback>
        <oleObject progId="PBrush" shapeId="1039"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Tuan</dc:creator>
  <cp:lastModifiedBy>VatTu</cp:lastModifiedBy>
  <dcterms:created xsi:type="dcterms:W3CDTF">2020-08-10T00:18:51Z</dcterms:created>
  <dcterms:modified xsi:type="dcterms:W3CDTF">2020-08-10T05:49:27Z</dcterms:modified>
</cp:coreProperties>
</file>